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hu.sharepoint.com/sites/COACHERepository/Shared Documents/COACHE/RESEARCH/Exit Compendium Report 2025/Final Report Files/Data Tables/6. The Negotiation Terms/"/>
    </mc:Choice>
  </mc:AlternateContent>
  <xr:revisionPtr revIDLastSave="3204" documentId="8_{FE181B35-3F68-4730-81C0-3621F920FB6E}" xr6:coauthVersionLast="47" xr6:coauthVersionMax="47" xr10:uidLastSave="{4D195B77-57DF-4194-84CA-F0C16533715D}"/>
  <bookViews>
    <workbookView xWindow="-110" yWindow="-110" windowWidth="19420" windowHeight="10300" xr2:uid="{1AA01E4E-3F8F-44F8-8D1B-7D089B7FFD18}"/>
  </bookViews>
  <sheets>
    <sheet name="Title Page" sheetId="31" r:id="rId1"/>
    <sheet name="External Opportunity EX7" sheetId="15" r:id="rId2"/>
    <sheet name="Academic Rank Tenure EX26" sheetId="17" r:id="rId3"/>
    <sheet name="Admin Titles EX27" sheetId="16" r:id="rId4"/>
    <sheet name="Base Salary EX29" sheetId="18" r:id="rId5"/>
    <sheet name="Offer Start-Up EX32" sheetId="19" r:id="rId6"/>
    <sheet name="Start-Up Funds EX33" sheetId="20" r:id="rId7"/>
    <sheet name="Permissible Uses Start-Up EX34 " sheetId="6" r:id="rId8"/>
    <sheet name="Proposed Changes Counter EX42" sheetId="25" r:id="rId9"/>
    <sheet name="Counteroffer Match EX43" sheetId="2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8" l="1"/>
  <c r="C32" i="18"/>
  <c r="D32" i="18"/>
  <c r="E32" i="18"/>
  <c r="F32" i="18"/>
  <c r="G32" i="18"/>
  <c r="H32" i="18"/>
  <c r="I32" i="18"/>
  <c r="J32" i="18"/>
  <c r="K32" i="18"/>
  <c r="M32" i="18"/>
  <c r="N32" i="18"/>
  <c r="O32" i="18"/>
  <c r="P32" i="18"/>
  <c r="Q32" i="18"/>
  <c r="R32" i="18"/>
  <c r="S32" i="18"/>
  <c r="U32" i="18"/>
  <c r="V32" i="18"/>
  <c r="W32" i="18"/>
  <c r="Y32" i="18"/>
  <c r="Z32" i="18"/>
  <c r="AA32" i="18"/>
  <c r="AB32" i="18"/>
  <c r="B32" i="18"/>
  <c r="C21" i="18"/>
  <c r="D21" i="18"/>
  <c r="E21" i="18"/>
  <c r="F21" i="18"/>
  <c r="G21" i="18"/>
  <c r="H21" i="18"/>
  <c r="I21" i="18"/>
  <c r="J21" i="18"/>
  <c r="K21" i="18"/>
  <c r="M21" i="18"/>
  <c r="N21" i="18"/>
  <c r="O21" i="18"/>
  <c r="P21" i="18"/>
  <c r="Q21" i="18"/>
  <c r="R21" i="18"/>
  <c r="S21" i="18"/>
  <c r="T21" i="18"/>
  <c r="U21" i="18"/>
  <c r="V21" i="18"/>
  <c r="W21" i="18"/>
  <c r="X21" i="18"/>
  <c r="Y21" i="18"/>
  <c r="Z21" i="18"/>
  <c r="AA21" i="18"/>
  <c r="AB21" i="18"/>
  <c r="B21" i="18"/>
  <c r="C10" i="18"/>
  <c r="D10" i="18"/>
  <c r="E10" i="18"/>
  <c r="F10" i="18"/>
  <c r="G10" i="18"/>
  <c r="H10" i="18"/>
  <c r="I10" i="18"/>
  <c r="J10" i="18"/>
  <c r="K10" i="18"/>
  <c r="M10" i="18"/>
  <c r="N10" i="18"/>
  <c r="O10" i="18"/>
  <c r="P10" i="18"/>
  <c r="Q10" i="18"/>
  <c r="R10" i="18"/>
  <c r="S10" i="18"/>
  <c r="T10" i="18"/>
  <c r="U10" i="18"/>
  <c r="V10" i="18"/>
  <c r="W10" i="18"/>
  <c r="X10" i="18"/>
  <c r="Y10" i="18"/>
  <c r="Z10" i="18"/>
  <c r="AA10" i="18"/>
  <c r="AB10" i="18"/>
  <c r="B10" i="18"/>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B32"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B21" i="20"/>
  <c r="D10" i="20"/>
  <c r="E10" i="20"/>
  <c r="F10" i="20"/>
  <c r="G10" i="20"/>
  <c r="H10" i="20"/>
  <c r="I10" i="20"/>
  <c r="J10" i="20"/>
  <c r="K10" i="20"/>
  <c r="L10" i="20"/>
  <c r="M10" i="20"/>
  <c r="N10" i="20"/>
  <c r="O10" i="20"/>
  <c r="P10" i="20"/>
  <c r="Q10" i="20"/>
  <c r="R10" i="20"/>
  <c r="S10" i="20"/>
  <c r="T10" i="20"/>
  <c r="U10" i="20"/>
  <c r="V10" i="20"/>
  <c r="W10" i="20"/>
  <c r="X10" i="20"/>
  <c r="Y10" i="20"/>
  <c r="Z10" i="20"/>
  <c r="AA10" i="20"/>
  <c r="C10" i="20"/>
  <c r="B10" i="20"/>
</calcChain>
</file>

<file path=xl/sharedStrings.xml><?xml version="1.0" encoding="utf-8"?>
<sst xmlns="http://schemas.openxmlformats.org/spreadsheetml/2006/main" count="1251" uniqueCount="165">
  <si>
    <t> </t>
  </si>
  <si>
    <t>COACHE Faculty Retention &amp; Exit Compendium Report 2025</t>
  </si>
  <si>
    <t>v</t>
  </si>
  <si>
    <t>Negotiation Terms</t>
  </si>
  <si>
    <t>Table of Contents</t>
  </si>
  <si>
    <t>Description</t>
  </si>
  <si>
    <t>External Opportunity</t>
  </si>
  <si>
    <t xml:space="preserve">  This tab represents the survey question that asks respondents what type of external opportunity they were considering in their decision to stay or to leave their institution.</t>
  </si>
  <si>
    <t xml:space="preserve">  Frequencies are shown for all respondents, as well as broken down by gender, race, tenure status, rank, and academic area.</t>
  </si>
  <si>
    <t xml:space="preserve">  Percentages in these tables are column percentages to reflect the distribution of each response option within demographic groups.</t>
  </si>
  <si>
    <t>Academic Rank Tenure</t>
  </si>
  <si>
    <t xml:space="preserve">  This tab displays survey questions about respondents’ academic rank/tenure at three points: at their own institution when they received the outside offer (ex26a), the rank/tenure offered by the outside institution (ex26b), and their current rank/tenure (ex26c).</t>
  </si>
  <si>
    <t>Admin Titles</t>
  </si>
  <si>
    <t xml:space="preserve">  This tab represents the administrative titles, if any, that were included in respondents' outside offers.</t>
  </si>
  <si>
    <t>Base Salary</t>
  </si>
  <si>
    <t xml:space="preserve">  This tab represents the base salary of respondents at their institution at the time they received an outside offer, the base salary in their outside offer, and the base salary in their counteroffer (if they received one).</t>
  </si>
  <si>
    <t xml:space="preserve">  The means tables exclude reports of over $1 million, due to the small number and its tendency to skew means; these are reported as frequencies.</t>
  </si>
  <si>
    <t xml:space="preserve">  Tables include summary statistics of mean, median, standard deviation, minimum, maximum and totals and break those down by exit and retention status, gender, race, tenure status, rank and academic area.</t>
  </si>
  <si>
    <t xml:space="preserve">  Frequency tables are also included to show the number of respondents who report over $1 million in base salary and those who decline to answer the question.</t>
  </si>
  <si>
    <t>Offer Start-Up</t>
  </si>
  <si>
    <t xml:space="preserve">  This tab shows how many respondents were given a start-up package as part of their outside offer.</t>
  </si>
  <si>
    <t>Start-Up Funds</t>
  </si>
  <si>
    <t xml:space="preserve">  This tab represents the start-up funds, if any, that respondents were offered or provided when they were hired at their institution, in the outside offer, and in any counteroffer by their institution.</t>
  </si>
  <si>
    <t>Permissible Uses Start-Up</t>
  </si>
  <si>
    <t xml:space="preserve">  This tab represents the question in the survey that asks respondents who received start-up funds in their outside offer, what the permissible uses of those funds were.</t>
  </si>
  <si>
    <t xml:space="preserve">  The question also asks respondents to rank these uses from 1-9, with 1 being the most important to them.</t>
  </si>
  <si>
    <t xml:space="preserve">  The tables list the total number of respondents who selected a use, the mean and standard deviation of the rank that was given for the use and the mode which is the rank that was most often selected.</t>
  </si>
  <si>
    <t xml:space="preserve">  The mode value for use options that had more than one mode was left blank.</t>
  </si>
  <si>
    <t xml:space="preserve">  The tables are sorted by factors most selected for each demographic group.</t>
  </si>
  <si>
    <t>Proposed Changes Counter</t>
  </si>
  <si>
    <t xml:space="preserve">  This tab represents responses from individuals who received counteroffers and asks them to select all the proposed changes that were included in the counteroffer.</t>
  </si>
  <si>
    <t xml:space="preserve">  Response options "work hours" and "change in supervisors" were not offered in the survey question after 2018.</t>
  </si>
  <si>
    <t xml:space="preserve">  The answer options are not mutually exclusive so each response is given its own table, also broken down by exit and retention status, gender, race, tenure status, rank and academic area.</t>
  </si>
  <si>
    <t xml:space="preserve">  Percentages in the tables are column percentages to reflect the distribution of each response within demographic groups.</t>
  </si>
  <si>
    <t>Counteroffer Match</t>
  </si>
  <si>
    <t xml:space="preserve">  This tab represents how respondents who received counteroffers feel that the counteroffer did or did not match the outside offer.</t>
  </si>
  <si>
    <t>(C) Copyright 2025, The President &amp; Fellows of Harvard College. All rights reserved.</t>
  </si>
  <si>
    <t xml:space="preserve">Suggested Citation: </t>
  </si>
  <si>
    <t>White-Lewis, D., Zhang, C.L., Marshall, I.M., Kim, J., &amp; Benson, T. (2025). The Collaborative on Academic Careers in Higher Education: Faculty Retention and Exit Study Compendium Report (2016-2023). Cambridge, MA: Harvard University.</t>
  </si>
  <si>
    <t>To request a level of access to this report that allows for export and manipulation of the report contents for other purposes (e.g., data visualizations or presentations), send your request in an email to coache@gse.harvard.edu. These data may not be repurposed for commercial use or re-publication.</t>
  </si>
  <si>
    <t>EX7. Please choose the option below that most closely describes the external opportunity you were considering in your decision to stay at or leave [institution].</t>
  </si>
  <si>
    <t>All</t>
  </si>
  <si>
    <t>By Exit and Retention Status</t>
  </si>
  <si>
    <t>By Gender</t>
  </si>
  <si>
    <t>By Race/Ethnicity</t>
  </si>
  <si>
    <t>By Binary Race</t>
  </si>
  <si>
    <t>By Tenure Status</t>
  </si>
  <si>
    <t>By Rank</t>
  </si>
  <si>
    <t>By Academic Area</t>
  </si>
  <si>
    <t>Respondent Population</t>
  </si>
  <si>
    <t>Voluntary Departure</t>
  </si>
  <si>
    <t>Retention</t>
  </si>
  <si>
    <t>Woman</t>
  </si>
  <si>
    <t>Man</t>
  </si>
  <si>
    <t>Asian or Asian American</t>
  </si>
  <si>
    <t>White or Caucasian</t>
  </si>
  <si>
    <t>Black or African American</t>
  </si>
  <si>
    <t>Hispanic or Latino/a</t>
  </si>
  <si>
    <t>Multiracial</t>
  </si>
  <si>
    <t>Native Hawaiian or Pacific Islander</t>
  </si>
  <si>
    <t>Middle Eastern or North African</t>
  </si>
  <si>
    <t>American Indian or Native Alaskan</t>
  </si>
  <si>
    <t>Other</t>
  </si>
  <si>
    <t>Faculty of Color and Other</t>
  </si>
  <si>
    <t>NTT</t>
  </si>
  <si>
    <t>Pre-tenure</t>
  </si>
  <si>
    <t>Tenured</t>
  </si>
  <si>
    <t>Instructor/ Lecturer</t>
  </si>
  <si>
    <t>Assistant Professor</t>
  </si>
  <si>
    <t>Associate Professor</t>
  </si>
  <si>
    <t>Full Professor</t>
  </si>
  <si>
    <t>Humanities</t>
  </si>
  <si>
    <t>Social Sciences</t>
  </si>
  <si>
    <t>STEM</t>
  </si>
  <si>
    <t>Professions &amp; Other</t>
  </si>
  <si>
    <t>Faculty or administrative appointment at another academic institution</t>
  </si>
  <si>
    <t>Position in an established industry or private sector organization</t>
  </si>
  <si>
    <t>Position in government, NGO or policy institute</t>
  </si>
  <si>
    <t>Entrepreneurial venture (e.g., starting your own business)</t>
  </si>
  <si>
    <t>Private practice (i.e., in a health profession)</t>
  </si>
  <si>
    <t>Research outside of the academy</t>
  </si>
  <si>
    <t>An education, training or professional development program</t>
  </si>
  <si>
    <t>Leaving the workforce temporarily</t>
  </si>
  <si>
    <t>Other opportunity (please specify):</t>
  </si>
  <si>
    <t>I decline to answer</t>
  </si>
  <si>
    <t>Total</t>
  </si>
  <si>
    <t>EX26A. What academic rank/tenure did you have at [institution] at the time you received an outside offer?</t>
  </si>
  <si>
    <t>Assistant, pre-tenure</t>
  </si>
  <si>
    <t>N&lt;5</t>
  </si>
  <si>
    <t>Assistant, non-tenure-track</t>
  </si>
  <si>
    <t>Associate, pre-tenure</t>
  </si>
  <si>
    <t>Associate, non-tenure-track</t>
  </si>
  <si>
    <t>Associate, tenured</t>
  </si>
  <si>
    <t>Full Professor, non-tenure-track</t>
  </si>
  <si>
    <t>Full Professor, tenured</t>
  </si>
  <si>
    <t>Endowed Chair Professor</t>
  </si>
  <si>
    <t>Other academic rank</t>
  </si>
  <si>
    <t>EX26B. What academic rank/tenure was offered to you in the outside offer you received?</t>
  </si>
  <si>
    <t>EX26C. What academic rank/tenure do you currently have?</t>
  </si>
  <si>
    <t>EX27. Which of the following administrative titles, if any, were included in the outside offer?</t>
  </si>
  <si>
    <t>I was not offered an administrative title</t>
  </si>
  <si>
    <t>Department Chair/Head, Associate or Assistant Chair/Head</t>
  </si>
  <si>
    <t>Center or Program Director</t>
  </si>
  <si>
    <t>Dean, Associate Dean, Assistant Dean, Vice Dean, Division Chief, etc.</t>
  </si>
  <si>
    <t>Provost, Associate Provost, Assistant Provost, Vice Provost, etc.</t>
  </si>
  <si>
    <t>Other administrative title (please specify):</t>
  </si>
  <si>
    <t>Salary_Final (Salary, informed by institution and survey data (EX29A) Base salary - At [institution] at the time of the offer?</t>
  </si>
  <si>
    <t>N</t>
  </si>
  <si>
    <t>Mean</t>
  </si>
  <si>
    <t>Std. Deviation</t>
  </si>
  <si>
    <t>Median</t>
  </si>
  <si>
    <t>Minimum</t>
  </si>
  <si>
    <t>Maximum</t>
  </si>
  <si>
    <t>Over $1 Million (N)</t>
  </si>
  <si>
    <t>Over $1 Million (%)</t>
  </si>
  <si>
    <t>EX29B. Base salary - At the offering institution?</t>
  </si>
  <si>
    <t>EX29C. Base salary - In the counteroffer from [institution]?</t>
  </si>
  <si>
    <t>EX32. Did the outside offer include a start-up package?</t>
  </si>
  <si>
    <t>No</t>
  </si>
  <si>
    <t>Yes</t>
  </si>
  <si>
    <t>Decline to answer</t>
  </si>
  <si>
    <t>EX33_1. Startup funds offered or provided - When you were hired at [institution]</t>
  </si>
  <si>
    <t>.</t>
  </si>
  <si>
    <t>EX33_2. Startup funds offered or provided - In the outside offer</t>
  </si>
  <si>
    <t>EX33_3. Additional startup funds included in any counteroffer from [institution]</t>
  </si>
  <si>
    <t>EX34. Permissible uses of your outside offer’s startup funds (ranked by importance)</t>
  </si>
  <si>
    <t>Tables below show means and medians of how respondents ranked each use. Ranks were 1-9, with 1 being the most important.</t>
  </si>
  <si>
    <t>Tables are sorted by most to least selected.</t>
  </si>
  <si>
    <t>List of permissible uses sorted by most selected (N)</t>
  </si>
  <si>
    <t>SD</t>
  </si>
  <si>
    <t>Mode</t>
  </si>
  <si>
    <t>ex34_1. Research equipment (incl. hardware, software) - Permissible uses of your outside offer’s startup funds (ranked by importance) [recoded in 2019-20]</t>
  </si>
  <si>
    <t>ex34_4. Travel expenses - Permissible uses of your outside offer’s startup funds (ranked by importance) [recoded in 2019-20]</t>
  </si>
  <si>
    <t>ex34_10. Unrestricted or discretionary funds - Permissible uses of your outside offer’s startup funds (ranked by importance) [recoded in 2019-20]</t>
  </si>
  <si>
    <t>ex34_6. Graduate student support or research stipends - Permissible uses of your outside offer’s startup funds (ranked by importance) [recoded in 2019-20]</t>
  </si>
  <si>
    <t>ex34_9. Moving expenses - Permissible uses of your outside offer’s startup funds (ranked by importance) [recoded in 2019-20]</t>
  </si>
  <si>
    <t>ex34_7. Summer salary support - Permissible uses of your outside offer’s startup funds (ranked by importance) [recoded in 2019-20]</t>
  </si>
  <si>
    <t>ex34_8. Post-doc support - Permissible uses of your outside offer’s startup funds (ranked by importance) [recoded in 2019-20]</t>
  </si>
  <si>
    <t>ex34_5. Course reductions - Permissible uses of your outside offer’s startup funds (ranked by importance) [recoded in 2019-20]</t>
  </si>
  <si>
    <t>ex34_91. Other (please specify) - Permissible uses of your outside offer’s startup funds (ranked by importance) [recoded in 2019-20]</t>
  </si>
  <si>
    <t>White Faculty</t>
  </si>
  <si>
    <t>Instructor/Lecturer</t>
  </si>
  <si>
    <t>EX42. Please mark all of the proposed changes included in the counteroffer from [institution]</t>
  </si>
  <si>
    <t xml:space="preserve">ex42_1. Base salary </t>
  </si>
  <si>
    <t>ex42_2. Other compensation (e.g., summer salary)</t>
  </si>
  <si>
    <t xml:space="preserve">ex42_3. Job description or responsibilities </t>
  </si>
  <si>
    <t>ex42_4. Academic rank or series</t>
  </si>
  <si>
    <t xml:space="preserve">ex42_5. Research space </t>
  </si>
  <si>
    <t xml:space="preserve">ex42_6. Research support (e.g. equipment, infrastructure) </t>
  </si>
  <si>
    <t>ex42_7. Graduate student or postdoc support</t>
  </si>
  <si>
    <t>ex42_8. Teaching responsibilities</t>
  </si>
  <si>
    <t xml:space="preserve">ex42_9. Work hours </t>
  </si>
  <si>
    <t xml:space="preserve">ex42_10. Proportion of salary from institutional funding (i.e. non-grant or 'hard money') </t>
  </si>
  <si>
    <t xml:space="preserve">ex42_11. Change in supervisors </t>
  </si>
  <si>
    <t xml:space="preserve">ex42_12. Assistance with personal/family issues </t>
  </si>
  <si>
    <t xml:space="preserve">ex42_13. An employment offer for your spouse/partner at [institution] </t>
  </si>
  <si>
    <t xml:space="preserve">ex42_14. Assistance with spouse/partner employment search </t>
  </si>
  <si>
    <t xml:space="preserve">ex42_91. Other changes (please specify) </t>
  </si>
  <si>
    <t>ex42_98. Decline to answer</t>
  </si>
  <si>
    <t>EX43. All things considered, to what extent did the compensation and resources provided in the counteroffer you received match your outside offer?</t>
  </si>
  <si>
    <t>Not at all</t>
  </si>
  <si>
    <t>Somewhat</t>
  </si>
  <si>
    <t>Mostly</t>
  </si>
  <si>
    <t>Completely</t>
  </si>
  <si>
    <t>Exceeded the outside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</si>
</sst>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sz val="11"/>
      <color theme="1"/>
      <name val="Aptos Narrow"/>
      <scheme val="minor"/>
    </font>
    <font>
      <b/>
      <sz val="11"/>
      <color theme="1"/>
      <name val="Aptos Narrow"/>
      <family val="2"/>
      <scheme val="minor"/>
    </font>
    <font>
      <b/>
      <i/>
      <sz val="11"/>
      <color theme="1"/>
      <name val="Aptos Narrow"/>
      <family val="2"/>
      <scheme val="minor"/>
    </font>
    <font>
      <b/>
      <u/>
      <sz val="11"/>
      <color theme="1"/>
      <name val="Aptos Narrow"/>
      <family val="2"/>
      <scheme val="minor"/>
    </font>
    <font>
      <u/>
      <sz val="11"/>
      <color theme="1"/>
      <name val="Aptos Narrow"/>
      <family val="2"/>
      <scheme val="minor"/>
    </font>
    <font>
      <i/>
      <sz val="11"/>
      <color theme="1"/>
      <name val="Aptos Narrow"/>
      <family val="2"/>
      <scheme val="minor"/>
    </font>
    <font>
      <u/>
      <sz val="11"/>
      <color theme="10"/>
      <name val="Aptos Narrow"/>
      <family val="2"/>
      <scheme val="minor"/>
    </font>
    <font>
      <sz val="18"/>
      <color rgb="FF000000"/>
      <name val="Univers"/>
      <family val="2"/>
    </font>
    <font>
      <sz val="20"/>
      <color rgb="FFFFFFFF"/>
      <name val="Aptos Narrow"/>
      <family val="2"/>
    </font>
    <font>
      <sz val="20"/>
      <color rgb="FF000000"/>
      <name val="Univers"/>
      <family val="2"/>
    </font>
    <font>
      <sz val="50"/>
      <color rgb="FFFFFFFF"/>
      <name val="Aptos Narrow"/>
      <family val="2"/>
    </font>
    <font>
      <sz val="48"/>
      <color rgb="FFFFFFFF"/>
      <name val="Aptos Narrow"/>
      <family val="2"/>
    </font>
    <font>
      <sz val="52"/>
      <color rgb="FF000000"/>
      <name val="Univers"/>
      <family val="2"/>
    </font>
    <font>
      <sz val="12"/>
      <color theme="1"/>
      <name val="Aptos Narrow"/>
      <family val="2"/>
      <scheme val="minor"/>
    </font>
    <font>
      <b/>
      <sz val="12"/>
      <color rgb="FF242424"/>
      <name val="Aptos Narrow"/>
      <scheme val="minor"/>
    </font>
    <font>
      <b/>
      <sz val="16"/>
      <color rgb="FF242424"/>
      <name val="Aptos Narrow"/>
      <scheme val="minor"/>
    </font>
    <font>
      <sz val="12"/>
      <color theme="3" tint="0.249977111117893"/>
      <name val="Aptos Narrow"/>
      <scheme val="minor"/>
    </font>
    <font>
      <sz val="12"/>
      <color theme="3" tint="0.249977111117893"/>
      <name val="Aptos Narrow"/>
      <family val="2"/>
      <scheme val="minor"/>
    </font>
    <font>
      <sz val="12"/>
      <color theme="1"/>
      <name val="Aptos Narrow"/>
      <scheme val="minor"/>
    </font>
    <font>
      <sz val="11"/>
      <color rgb="FF000000"/>
      <name val="Aptos Narrow"/>
      <scheme val="minor"/>
    </font>
    <font>
      <i/>
      <sz val="12"/>
      <color rgb="FF000000"/>
      <name val="Aptos Narrow"/>
      <scheme val="minor"/>
    </font>
    <font>
      <sz val="11"/>
      <color rgb="FF000000"/>
      <name val="Aptos Narrow"/>
      <family val="2"/>
      <scheme val="minor"/>
    </font>
    <font>
      <sz val="12"/>
      <color rgb="FF000000"/>
      <name val="Aptos Narrow"/>
      <scheme val="minor"/>
    </font>
    <font>
      <u/>
      <sz val="12"/>
      <color theme="10"/>
      <name val="Aptos Narrow"/>
      <family val="2"/>
      <scheme val="minor"/>
    </font>
  </fonts>
  <fills count="6">
    <fill>
      <patternFill patternType="none"/>
    </fill>
    <fill>
      <patternFill patternType="gray125"/>
    </fill>
    <fill>
      <patternFill patternType="solid">
        <fgColor rgb="FF213153"/>
        <bgColor rgb="FF000000"/>
      </patternFill>
    </fill>
    <fill>
      <patternFill patternType="solid">
        <fgColor rgb="FF213153"/>
        <bgColor indexed="64"/>
      </patternFill>
    </fill>
    <fill>
      <patternFill patternType="solid">
        <fgColor rgb="FFFFFFFF"/>
        <bgColor indexed="64"/>
      </patternFill>
    </fill>
    <fill>
      <patternFill patternType="solid">
        <fgColor theme="0"/>
        <bgColor indexed="64"/>
      </patternFill>
    </fill>
  </fills>
  <borders count="59">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double">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double">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double">
        <color indexed="64"/>
      </left>
      <right/>
      <top/>
      <bottom/>
      <diagonal/>
    </border>
    <border>
      <left style="double">
        <color indexed="64"/>
      </left>
      <right style="thin">
        <color indexed="64"/>
      </right>
      <top/>
      <bottom style="double">
        <color indexed="64"/>
      </bottom>
      <diagonal/>
    </border>
    <border>
      <left style="thin">
        <color indexed="64"/>
      </left>
      <right/>
      <top style="double">
        <color indexed="64"/>
      </top>
      <bottom/>
      <diagonal/>
    </border>
    <border>
      <left/>
      <right/>
      <top/>
      <bottom style="double">
        <color rgb="FF000000"/>
      </bottom>
      <diagonal/>
    </border>
    <border>
      <left style="thin">
        <color rgb="FF000000"/>
      </left>
      <right/>
      <top/>
      <bottom style="double">
        <color rgb="FF000000"/>
      </bottom>
      <diagonal/>
    </border>
    <border>
      <left style="thin">
        <color rgb="FF000000"/>
      </left>
      <right/>
      <top/>
      <bottom/>
      <diagonal/>
    </border>
  </borders>
  <cellStyleXfs count="2">
    <xf numFmtId="0" fontId="0" fillId="0" borderId="0"/>
    <xf numFmtId="0" fontId="7" fillId="0" borderId="0" applyNumberFormat="0" applyFill="0" applyBorder="0" applyAlignment="0" applyProtection="0"/>
  </cellStyleXfs>
  <cellXfs count="177">
    <xf numFmtId="0" fontId="0" fillId="0" borderId="0" xfId="0"/>
    <xf numFmtId="10" fontId="0" fillId="0" borderId="0" xfId="0" applyNumberFormat="1" applyAlignment="1">
      <alignment horizontal="center" vertical="center"/>
    </xf>
    <xf numFmtId="10"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center"/>
    </xf>
    <xf numFmtId="10" fontId="0" fillId="0" borderId="6" xfId="0" applyNumberFormat="1" applyBorder="1" applyAlignment="1">
      <alignment horizontal="center" vertical="center"/>
    </xf>
    <xf numFmtId="0" fontId="0" fillId="0" borderId="6" xfId="0" applyBorder="1" applyAlignment="1">
      <alignment horizontal="center" vertical="center"/>
    </xf>
    <xf numFmtId="10" fontId="0" fillId="0" borderId="7" xfId="0" applyNumberFormat="1" applyBorder="1" applyAlignment="1">
      <alignment horizontal="center" vertical="center"/>
    </xf>
    <xf numFmtId="0" fontId="0" fillId="0" borderId="8" xfId="0" applyBorder="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4" fillId="0" borderId="0" xfId="0" applyFont="1"/>
    <xf numFmtId="0" fontId="0" fillId="0" borderId="2" xfId="0" applyBorder="1"/>
    <xf numFmtId="0" fontId="0" fillId="0" borderId="9" xfId="0" applyBorder="1" applyAlignment="1">
      <alignment horizontal="center" vertical="center"/>
    </xf>
    <xf numFmtId="0" fontId="0" fillId="0" borderId="1" xfId="0" applyBorder="1"/>
    <xf numFmtId="0" fontId="0" fillId="0" borderId="9" xfId="0" applyBorder="1"/>
    <xf numFmtId="0" fontId="0" fillId="0" borderId="5" xfId="0" applyBorder="1"/>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xf numFmtId="0" fontId="5" fillId="0" borderId="0" xfId="0" applyFont="1" applyAlignment="1">
      <alignment horizontal="center" vertical="center"/>
    </xf>
    <xf numFmtId="0" fontId="4" fillId="0" borderId="9" xfId="0" applyFont="1" applyBorder="1" applyAlignment="1">
      <alignment vertical="center"/>
    </xf>
    <xf numFmtId="0" fontId="3" fillId="0" borderId="0" xfId="0" applyFont="1"/>
    <xf numFmtId="0" fontId="0" fillId="0" borderId="10" xfId="0" applyBorder="1"/>
    <xf numFmtId="0" fontId="4" fillId="0" borderId="6" xfId="0" applyFont="1" applyBorder="1" applyAlignment="1">
      <alignment vertical="center"/>
    </xf>
    <xf numFmtId="0" fontId="4" fillId="0" borderId="9" xfId="0" applyFont="1" applyBorder="1"/>
    <xf numFmtId="0" fontId="0" fillId="0" borderId="11" xfId="0" applyBorder="1" applyAlignment="1">
      <alignment horizontal="center" vertical="center"/>
    </xf>
    <xf numFmtId="0" fontId="6" fillId="0" borderId="0" xfId="0" applyFont="1"/>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xf>
    <xf numFmtId="0" fontId="0" fillId="0" borderId="17"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14" xfId="0" applyBorder="1" applyAlignment="1">
      <alignment vertical="center"/>
    </xf>
    <xf numFmtId="0" fontId="0" fillId="0" borderId="23" xfId="0" applyBorder="1" applyAlignment="1">
      <alignment vertical="center"/>
    </xf>
    <xf numFmtId="0" fontId="2" fillId="0" borderId="14" xfId="0" applyFont="1" applyBorder="1" applyAlignment="1">
      <alignment vertical="center"/>
    </xf>
    <xf numFmtId="0" fontId="0" fillId="0" borderId="14" xfId="0" applyBorder="1"/>
    <xf numFmtId="0" fontId="0" fillId="0" borderId="24" xfId="0" applyBorder="1" applyAlignment="1">
      <alignment horizontal="center" vertical="center"/>
    </xf>
    <xf numFmtId="9" fontId="0" fillId="0" borderId="13" xfId="0" applyNumberFormat="1" applyBorder="1" applyAlignment="1">
      <alignment horizontal="center" vertical="center"/>
    </xf>
    <xf numFmtId="0" fontId="0" fillId="0" borderId="25" xfId="0" applyBorder="1" applyAlignment="1">
      <alignment horizontal="center" vertical="center"/>
    </xf>
    <xf numFmtId="10" fontId="0" fillId="0" borderId="13" xfId="0" applyNumberFormat="1" applyBorder="1" applyAlignment="1">
      <alignment horizontal="center" vertical="center"/>
    </xf>
    <xf numFmtId="10" fontId="0" fillId="0" borderId="26" xfId="0" applyNumberFormat="1" applyBorder="1" applyAlignment="1">
      <alignment horizontal="center" vertical="center"/>
    </xf>
    <xf numFmtId="0" fontId="0" fillId="0" borderId="13" xfId="0" applyBorder="1" applyAlignment="1">
      <alignment horizontal="center" vertical="center"/>
    </xf>
    <xf numFmtId="0" fontId="0" fillId="0" borderId="27" xfId="0" applyBorder="1" applyAlignment="1">
      <alignment horizontal="center" vertical="center"/>
    </xf>
    <xf numFmtId="10" fontId="0" fillId="0" borderId="28" xfId="0" applyNumberFormat="1" applyBorder="1" applyAlignment="1">
      <alignment horizontal="center" vertical="center"/>
    </xf>
    <xf numFmtId="0" fontId="0" fillId="0" borderId="29" xfId="0" applyBorder="1" applyAlignment="1">
      <alignment horizontal="center" vertical="center"/>
    </xf>
    <xf numFmtId="10" fontId="0" fillId="0" borderId="29" xfId="0" applyNumberFormat="1" applyBorder="1" applyAlignment="1">
      <alignment horizontal="center" vertical="center"/>
    </xf>
    <xf numFmtId="0" fontId="0" fillId="0" borderId="30" xfId="0" applyBorder="1" applyAlignment="1">
      <alignment horizontal="center" vertical="center"/>
    </xf>
    <xf numFmtId="10" fontId="0" fillId="0" borderId="15" xfId="0" applyNumberFormat="1" applyBorder="1" applyAlignment="1">
      <alignment horizontal="center" vertical="center"/>
    </xf>
    <xf numFmtId="10" fontId="0" fillId="0" borderId="16" xfId="0" applyNumberFormat="1" applyBorder="1" applyAlignment="1">
      <alignment horizontal="center" vertical="center"/>
    </xf>
    <xf numFmtId="10" fontId="0" fillId="0" borderId="18" xfId="0" applyNumberFormat="1" applyBorder="1" applyAlignment="1">
      <alignment horizontal="center" vertical="center"/>
    </xf>
    <xf numFmtId="10" fontId="0" fillId="0" borderId="19" xfId="0" applyNumberFormat="1" applyBorder="1" applyAlignment="1">
      <alignment horizontal="center" vertical="center"/>
    </xf>
    <xf numFmtId="10" fontId="0" fillId="0" borderId="20" xfId="0" applyNumberFormat="1" applyBorder="1" applyAlignment="1">
      <alignment horizontal="center" vertical="center"/>
    </xf>
    <xf numFmtId="0" fontId="0" fillId="0" borderId="23" xfId="0" applyBorder="1"/>
    <xf numFmtId="0" fontId="0" fillId="0" borderId="22" xfId="0" applyBorder="1"/>
    <xf numFmtId="0" fontId="2" fillId="0" borderId="14" xfId="0" applyFont="1" applyBorder="1"/>
    <xf numFmtId="0" fontId="0" fillId="0" borderId="21" xfId="0" applyBorder="1"/>
    <xf numFmtId="0" fontId="0" fillId="0" borderId="17" xfId="0" applyBorder="1"/>
    <xf numFmtId="0" fontId="0" fillId="0" borderId="6" xfId="0" applyBorder="1"/>
    <xf numFmtId="0" fontId="0" fillId="0" borderId="21" xfId="0" applyBorder="1" applyAlignment="1">
      <alignment horizontal="center" vertical="center"/>
    </xf>
    <xf numFmtId="10" fontId="0" fillId="0" borderId="22" xfId="0" applyNumberFormat="1" applyBorder="1" applyAlignment="1">
      <alignment horizontal="center" vertical="center"/>
    </xf>
    <xf numFmtId="0" fontId="0" fillId="0" borderId="14" xfId="0" applyBorder="1" applyAlignment="1">
      <alignment horizontal="center" vertical="center"/>
    </xf>
    <xf numFmtId="10" fontId="0" fillId="0" borderId="14" xfId="0" applyNumberFormat="1"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19" xfId="0" applyBorder="1"/>
    <xf numFmtId="10" fontId="0" fillId="0" borderId="17" xfId="0" applyNumberFormat="1" applyBorder="1" applyAlignment="1">
      <alignment horizontal="center" vertical="center"/>
    </xf>
    <xf numFmtId="0" fontId="4" fillId="0" borderId="14" xfId="0" applyFont="1" applyBorder="1" applyAlignment="1">
      <alignment horizontal="left" vertical="center"/>
    </xf>
    <xf numFmtId="0" fontId="0" fillId="0" borderId="25" xfId="0" applyBorder="1"/>
    <xf numFmtId="0" fontId="0" fillId="0" borderId="43" xfId="0" applyBorder="1"/>
    <xf numFmtId="0" fontId="0" fillId="0" borderId="40" xfId="0" applyBorder="1"/>
    <xf numFmtId="0" fontId="4" fillId="0" borderId="24" xfId="0" applyFont="1" applyBorder="1" applyAlignment="1">
      <alignment horizontal="left"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4" fillId="0" borderId="13" xfId="0" applyFont="1" applyBorder="1" applyAlignment="1">
      <alignment horizontal="left" vertical="center"/>
    </xf>
    <xf numFmtId="0" fontId="0" fillId="0" borderId="37" xfId="0" applyBorder="1"/>
    <xf numFmtId="0" fontId="0" fillId="0" borderId="26" xfId="0" applyBorder="1"/>
    <xf numFmtId="0" fontId="0" fillId="0" borderId="13" xfId="0" applyBorder="1"/>
    <xf numFmtId="0" fontId="0" fillId="0" borderId="38" xfId="0" applyBorder="1"/>
    <xf numFmtId="0" fontId="4" fillId="0" borderId="15" xfId="0" applyFont="1" applyBorder="1" applyAlignment="1">
      <alignment horizontal="left" vertical="center"/>
    </xf>
    <xf numFmtId="0" fontId="0" fillId="0" borderId="37" xfId="0" applyBorder="1" applyAlignment="1">
      <alignment horizontal="center" vertical="center"/>
    </xf>
    <xf numFmtId="0" fontId="0" fillId="0" borderId="33" xfId="0"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4" fillId="0" borderId="14" xfId="0" applyFont="1" applyBorder="1"/>
    <xf numFmtId="0" fontId="0" fillId="0" borderId="48" xfId="0" applyBorder="1"/>
    <xf numFmtId="0" fontId="4" fillId="0" borderId="46" xfId="0" applyFont="1" applyBorder="1" applyAlignment="1">
      <alignment horizontal="left" vertical="center"/>
    </xf>
    <xf numFmtId="0" fontId="4" fillId="0" borderId="21" xfId="0" applyFont="1" applyBorder="1" applyAlignment="1">
      <alignment horizontal="left" vertical="center"/>
    </xf>
    <xf numFmtId="0" fontId="0" fillId="0" borderId="15" xfId="0" applyBorder="1"/>
    <xf numFmtId="10" fontId="0" fillId="0" borderId="52" xfId="0" applyNumberFormat="1" applyBorder="1" applyAlignment="1">
      <alignment horizontal="center" vertical="center"/>
    </xf>
    <xf numFmtId="10" fontId="0" fillId="0" borderId="45" xfId="0" applyNumberFormat="1" applyBorder="1" applyAlignment="1">
      <alignment horizontal="center" vertical="center"/>
    </xf>
    <xf numFmtId="10" fontId="0" fillId="0" borderId="44" xfId="0" applyNumberFormat="1" applyBorder="1" applyAlignment="1">
      <alignment horizontal="center" vertical="center"/>
    </xf>
    <xf numFmtId="10" fontId="0" fillId="0" borderId="42" xfId="0" applyNumberFormat="1" applyBorder="1" applyAlignment="1">
      <alignment horizontal="center" vertical="center"/>
    </xf>
    <xf numFmtId="10" fontId="0" fillId="0" borderId="41" xfId="0" applyNumberFormat="1" applyBorder="1" applyAlignment="1">
      <alignment horizontal="center" vertical="center"/>
    </xf>
    <xf numFmtId="10" fontId="0" fillId="0" borderId="43" xfId="0" applyNumberFormat="1" applyBorder="1" applyAlignment="1">
      <alignment horizontal="center" vertical="center"/>
    </xf>
    <xf numFmtId="0" fontId="7" fillId="0" borderId="0" xfId="1" applyAlignment="1">
      <alignment horizontal="center" vertical="center"/>
    </xf>
    <xf numFmtId="0" fontId="0" fillId="0" borderId="12" xfId="0" applyBorder="1"/>
    <xf numFmtId="0" fontId="0" fillId="0" borderId="49" xfId="0" applyBorder="1" applyAlignment="1">
      <alignment horizontal="center" vertical="center"/>
    </xf>
    <xf numFmtId="0" fontId="0" fillId="0" borderId="31" xfId="0" applyBorder="1"/>
    <xf numFmtId="10" fontId="0" fillId="0" borderId="48" xfId="0" applyNumberFormat="1" applyBorder="1" applyAlignment="1">
      <alignment horizontal="center" vertical="center"/>
    </xf>
    <xf numFmtId="10" fontId="0" fillId="0" borderId="50" xfId="0" applyNumberFormat="1" applyBorder="1" applyAlignment="1">
      <alignment horizontal="center" vertical="center"/>
    </xf>
    <xf numFmtId="10" fontId="0" fillId="0" borderId="51" xfId="0" applyNumberFormat="1" applyBorder="1" applyAlignment="1">
      <alignment horizontal="center" vertical="center"/>
    </xf>
    <xf numFmtId="0" fontId="0" fillId="0" borderId="53" xfId="0" applyBorder="1"/>
    <xf numFmtId="10" fontId="0" fillId="0" borderId="35" xfId="0" applyNumberFormat="1" applyBorder="1" applyAlignment="1">
      <alignment horizontal="center" vertical="center"/>
    </xf>
    <xf numFmtId="0" fontId="0" fillId="0" borderId="50" xfId="0" applyBorder="1" applyAlignment="1">
      <alignment horizontal="center" vertical="center"/>
    </xf>
    <xf numFmtId="0" fontId="0" fillId="0" borderId="32" xfId="0" applyBorder="1" applyAlignment="1">
      <alignment horizontal="center" vertical="center"/>
    </xf>
    <xf numFmtId="0" fontId="0" fillId="0" borderId="3" xfId="0" applyBorder="1"/>
    <xf numFmtId="0" fontId="2" fillId="0" borderId="52" xfId="0" applyFont="1" applyBorder="1" applyAlignment="1">
      <alignment horizontal="center" vertical="center" wrapText="1"/>
    </xf>
    <xf numFmtId="0" fontId="3" fillId="0" borderId="21" xfId="0" applyFont="1" applyBorder="1" applyAlignment="1">
      <alignment horizontal="left" vertical="center"/>
    </xf>
    <xf numFmtId="0" fontId="3" fillId="0" borderId="23" xfId="0" applyFont="1" applyBorder="1" applyAlignment="1">
      <alignment horizontal="left" vertical="center"/>
    </xf>
    <xf numFmtId="0" fontId="3" fillId="0" borderId="14" xfId="0" applyFont="1" applyBorder="1" applyAlignment="1">
      <alignment horizontal="left" vertical="center"/>
    </xf>
    <xf numFmtId="0" fontId="3" fillId="0" borderId="21" xfId="0" applyFont="1" applyBorder="1"/>
    <xf numFmtId="0" fontId="2" fillId="0" borderId="31" xfId="0" applyFont="1" applyBorder="1" applyAlignment="1">
      <alignment horizontal="center" vertical="center" wrapText="1"/>
    </xf>
    <xf numFmtId="0" fontId="2" fillId="0" borderId="54" xfId="0" applyFont="1" applyBorder="1" applyAlignment="1">
      <alignment horizontal="center" vertical="center"/>
    </xf>
    <xf numFmtId="0" fontId="2" fillId="0" borderId="17" xfId="0" applyFont="1" applyBorder="1" applyAlignment="1">
      <alignment horizontal="center" vertical="center"/>
    </xf>
    <xf numFmtId="0" fontId="2" fillId="0" borderId="54" xfId="0" applyFont="1" applyBorder="1" applyAlignment="1">
      <alignment horizontal="center" vertical="center" wrapText="1"/>
    </xf>
    <xf numFmtId="0" fontId="2" fillId="0" borderId="19" xfId="0" applyFont="1" applyBorder="1" applyAlignment="1">
      <alignment horizontal="center" vertical="center"/>
    </xf>
    <xf numFmtId="0" fontId="0" fillId="0" borderId="55" xfId="0" applyBorder="1" applyAlignment="1">
      <alignment horizontal="center" vertical="center"/>
    </xf>
    <xf numFmtId="0" fontId="8" fillId="2" borderId="0" xfId="0" applyFont="1" applyFill="1"/>
    <xf numFmtId="0" fontId="9" fillId="2" borderId="0" xfId="0" applyFont="1" applyFill="1" applyAlignment="1">
      <alignment horizontal="left"/>
    </xf>
    <xf numFmtId="0" fontId="0" fillId="3" borderId="0" xfId="0" applyFill="1"/>
    <xf numFmtId="0" fontId="10" fillId="2" borderId="0" xfId="0" applyFont="1" applyFill="1"/>
    <xf numFmtId="0" fontId="11" fillId="2" borderId="0" xfId="0" applyFont="1" applyFill="1" applyAlignment="1">
      <alignment horizontal="left" vertical="center"/>
    </xf>
    <xf numFmtId="0" fontId="12" fillId="2" borderId="0" xfId="0" applyFont="1" applyFill="1"/>
    <xf numFmtId="0" fontId="13" fillId="2" borderId="0" xfId="0" applyFont="1" applyFill="1"/>
    <xf numFmtId="0" fontId="0" fillId="4" borderId="0" xfId="0" applyFill="1"/>
    <xf numFmtId="0" fontId="14" fillId="4" borderId="0" xfId="0" applyFont="1" applyFill="1"/>
    <xf numFmtId="0" fontId="15" fillId="4" borderId="56" xfId="0" applyFont="1" applyFill="1" applyBorder="1" applyAlignment="1">
      <alignment vertical="center"/>
    </xf>
    <xf numFmtId="0" fontId="14" fillId="4" borderId="56" xfId="0" applyFont="1" applyFill="1" applyBorder="1"/>
    <xf numFmtId="0" fontId="15" fillId="4" borderId="57" xfId="0" applyFont="1" applyFill="1" applyBorder="1" applyAlignment="1">
      <alignment vertical="center"/>
    </xf>
    <xf numFmtId="0" fontId="0" fillId="5" borderId="0" xfId="0" applyFill="1"/>
    <xf numFmtId="0" fontId="15" fillId="5" borderId="0" xfId="0" applyFont="1" applyFill="1" applyAlignment="1">
      <alignment vertical="center"/>
    </xf>
    <xf numFmtId="0" fontId="0" fillId="5" borderId="58" xfId="0" applyFill="1" applyBorder="1"/>
    <xf numFmtId="0" fontId="17" fillId="5" borderId="0" xfId="0" applyFont="1" applyFill="1"/>
    <xf numFmtId="0" fontId="14" fillId="5" borderId="0" xfId="0" applyFont="1" applyFill="1"/>
    <xf numFmtId="0" fontId="19" fillId="5" borderId="0" xfId="0" applyFont="1" applyFill="1"/>
    <xf numFmtId="0" fontId="20" fillId="5" borderId="0" xfId="0" applyFont="1" applyFill="1"/>
    <xf numFmtId="0" fontId="21" fillId="5" borderId="0" xfId="0" applyFont="1" applyFill="1" applyAlignment="1">
      <alignment readingOrder="1"/>
    </xf>
    <xf numFmtId="0" fontId="22" fillId="5" borderId="0" xfId="0" applyFont="1" applyFill="1"/>
    <xf numFmtId="0" fontId="16" fillId="5" borderId="0" xfId="0" applyFont="1" applyFill="1" applyAlignment="1">
      <alignment vertical="center"/>
    </xf>
    <xf numFmtId="0" fontId="24" fillId="5" borderId="0" xfId="1" applyFont="1" applyFill="1"/>
    <xf numFmtId="0" fontId="23" fillId="5" borderId="0" xfId="0" applyFont="1" applyFill="1"/>
    <xf numFmtId="0" fontId="14" fillId="5" borderId="58" xfId="0" applyFont="1" applyFill="1" applyBorder="1"/>
    <xf numFmtId="0" fontId="24" fillId="5" borderId="0" xfId="1" applyFont="1" applyFill="1" applyAlignment="1"/>
    <xf numFmtId="0" fontId="18" fillId="5" borderId="0" xfId="0" applyFont="1" applyFill="1"/>
    <xf numFmtId="0" fontId="14" fillId="0" borderId="58" xfId="0" applyFont="1" applyBorder="1"/>
    <xf numFmtId="0" fontId="23" fillId="5" borderId="0" xfId="0" applyFont="1" applyFill="1" applyAlignment="1">
      <alignment readingOrder="1"/>
    </xf>
    <xf numFmtId="0" fontId="9" fillId="2" borderId="0" xfId="0" applyFont="1" applyFill="1" applyAlignment="1">
      <alignment horizontal="left"/>
    </xf>
    <xf numFmtId="0" fontId="23" fillId="5" borderId="0" xfId="0" applyFont="1" applyFill="1" applyAlignment="1">
      <alignment horizontal="left" wrapText="1"/>
    </xf>
    <xf numFmtId="0" fontId="14" fillId="0" borderId="58" xfId="0" applyFont="1" applyBorder="1" applyAlignment="1">
      <alignment horizontal="left" wrapText="1"/>
    </xf>
    <xf numFmtId="0" fontId="14" fillId="0" borderId="0" xfId="0" applyFont="1" applyAlignment="1">
      <alignment horizontal="left" wrapText="1"/>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46" xfId="0" applyFont="1" applyBorder="1" applyAlignment="1">
      <alignment horizontal="center" vertical="center"/>
    </xf>
    <xf numFmtId="0" fontId="3" fillId="0" borderId="21" xfId="0" applyFont="1" applyBorder="1" applyAlignment="1">
      <alignment horizontal="center" vertical="center"/>
    </xf>
    <xf numFmtId="0" fontId="3" fillId="0" borderId="47" xfId="0" applyFont="1" applyBorder="1" applyAlignment="1">
      <alignment horizontal="center" vertical="center"/>
    </xf>
    <xf numFmtId="0" fontId="4" fillId="0" borderId="0" xfId="0" applyFont="1" applyAlignment="1">
      <alignment horizontal="center" vertical="center"/>
    </xf>
    <xf numFmtId="0" fontId="3" fillId="0" borderId="53" xfId="0" applyFont="1" applyBorder="1" applyAlignment="1">
      <alignment horizontal="center" vertical="center"/>
    </xf>
    <xf numFmtId="0" fontId="1" fillId="5"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419100</xdr:colOff>
      <xdr:row>0</xdr:row>
      <xdr:rowOff>161925</xdr:rowOff>
    </xdr:from>
    <xdr:to>
      <xdr:col>21</xdr:col>
      <xdr:colOff>571500</xdr:colOff>
      <xdr:row>1</xdr:row>
      <xdr:rowOff>885825</xdr:rowOff>
    </xdr:to>
    <xdr:pic>
      <xdr:nvPicPr>
        <xdr:cNvPr id="2" name="Picture 1">
          <a:extLst>
            <a:ext uri="{FF2B5EF4-FFF2-40B4-BE49-F238E27FC236}">
              <a16:creationId xmlns:a16="http://schemas.microsoft.com/office/drawing/2014/main" id="{59962FC3-A46E-4210-AA08-6D13F648CD10}"/>
            </a:ext>
          </a:extLst>
        </xdr:cNvPr>
        <xdr:cNvPicPr>
          <a:picLocks noChangeAspect="1"/>
        </xdr:cNvPicPr>
      </xdr:nvPicPr>
      <xdr:blipFill>
        <a:blip xmlns:r="http://schemas.openxmlformats.org/officeDocument/2006/relationships" r:embed="rId1"/>
        <a:stretch>
          <a:fillRect/>
        </a:stretch>
      </xdr:blipFill>
      <xdr:spPr>
        <a:xfrm>
          <a:off x="8667750" y="161925"/>
          <a:ext cx="6248400" cy="1190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2F99-E108-4006-9FDB-1BED34D3F745}">
  <dimension ref="A1:W55"/>
  <sheetViews>
    <sheetView tabSelected="1" topLeftCell="A18" workbookViewId="0">
      <selection activeCell="B51" sqref="B51"/>
    </sheetView>
  </sheetViews>
  <sheetFormatPr defaultColWidth="9.140625" defaultRowHeight="15"/>
  <cols>
    <col min="1" max="1" width="4.7109375" customWidth="1"/>
    <col min="2" max="2" width="8.85546875" customWidth="1"/>
    <col min="5" max="5" width="36.7109375" customWidth="1"/>
    <col min="23" max="23" width="4.7109375" customWidth="1"/>
  </cols>
  <sheetData>
    <row r="1" spans="1:23" ht="36.75" customHeight="1">
      <c r="A1" s="136" t="s">
        <v>0</v>
      </c>
      <c r="B1" s="165" t="s">
        <v>1</v>
      </c>
      <c r="C1" s="165"/>
      <c r="D1" s="165"/>
      <c r="E1" s="165"/>
      <c r="F1" s="165"/>
      <c r="G1" s="165"/>
      <c r="H1" s="165"/>
      <c r="I1" s="165"/>
      <c r="J1" s="137"/>
      <c r="K1" s="136" t="s">
        <v>0</v>
      </c>
      <c r="L1" s="136" t="s">
        <v>0</v>
      </c>
      <c r="M1" s="136" t="s">
        <v>0</v>
      </c>
      <c r="N1" s="136" t="s">
        <v>0</v>
      </c>
      <c r="O1" s="136" t="s">
        <v>0</v>
      </c>
      <c r="P1" s="136" t="s">
        <v>0</v>
      </c>
      <c r="Q1" s="136" t="s">
        <v>0</v>
      </c>
      <c r="R1" s="136" t="s">
        <v>0</v>
      </c>
      <c r="S1" s="136" t="s">
        <v>0</v>
      </c>
      <c r="T1" s="136" t="s">
        <v>0</v>
      </c>
      <c r="U1" s="136" t="s">
        <v>0</v>
      </c>
      <c r="V1" s="136" t="s">
        <v>0</v>
      </c>
      <c r="W1" s="138" t="s">
        <v>2</v>
      </c>
    </row>
    <row r="2" spans="1:23" ht="82.5" customHeight="1">
      <c r="A2" s="139" t="s">
        <v>0</v>
      </c>
      <c r="B2" s="140" t="s">
        <v>3</v>
      </c>
      <c r="C2" s="141"/>
      <c r="D2" s="141"/>
      <c r="E2" s="141"/>
      <c r="F2" s="141"/>
      <c r="G2" s="141"/>
      <c r="H2" s="141"/>
      <c r="I2" s="141"/>
      <c r="J2" s="141"/>
      <c r="K2" s="142" t="s">
        <v>0</v>
      </c>
      <c r="L2" s="139" t="s">
        <v>0</v>
      </c>
      <c r="M2" s="139" t="s">
        <v>0</v>
      </c>
      <c r="N2" s="139" t="s">
        <v>0</v>
      </c>
      <c r="O2" s="139" t="s">
        <v>0</v>
      </c>
      <c r="P2" s="139" t="s">
        <v>0</v>
      </c>
      <c r="Q2" s="139" t="s">
        <v>0</v>
      </c>
      <c r="R2" s="139" t="s">
        <v>0</v>
      </c>
      <c r="S2" s="139" t="s">
        <v>0</v>
      </c>
      <c r="T2" s="139" t="s">
        <v>0</v>
      </c>
      <c r="U2" s="139" t="s">
        <v>0</v>
      </c>
      <c r="V2" s="139" t="s">
        <v>0</v>
      </c>
      <c r="W2" s="138"/>
    </row>
    <row r="3" spans="1:23">
      <c r="A3" s="143"/>
      <c r="B3" s="143"/>
      <c r="C3" s="143"/>
      <c r="D3" s="143"/>
      <c r="E3" s="143"/>
      <c r="F3" s="143"/>
      <c r="G3" s="143"/>
      <c r="H3" s="143"/>
      <c r="I3" s="143"/>
      <c r="J3" s="143"/>
      <c r="K3" s="143"/>
      <c r="L3" s="143"/>
      <c r="M3" s="143"/>
      <c r="N3" s="143"/>
      <c r="O3" s="143"/>
      <c r="P3" s="143"/>
      <c r="Q3" s="143"/>
      <c r="R3" s="143"/>
      <c r="S3" s="143"/>
      <c r="T3" s="143"/>
      <c r="U3" s="143"/>
      <c r="V3" s="143"/>
      <c r="W3" s="143"/>
    </row>
    <row r="4" spans="1:23" ht="15.75">
      <c r="A4" s="144"/>
      <c r="B4" s="145" t="s">
        <v>4</v>
      </c>
      <c r="C4" s="146"/>
      <c r="D4" s="146"/>
      <c r="E4" s="147" t="s">
        <v>5</v>
      </c>
      <c r="F4" s="146"/>
      <c r="G4" s="146"/>
      <c r="H4" s="146"/>
      <c r="I4" s="146"/>
      <c r="J4" s="146"/>
      <c r="K4" s="146"/>
      <c r="L4" s="146"/>
      <c r="M4" s="146"/>
      <c r="N4" s="146"/>
      <c r="O4" s="146"/>
      <c r="P4" s="146"/>
      <c r="Q4" s="146"/>
      <c r="R4" s="146"/>
      <c r="S4" s="146"/>
      <c r="T4" s="146"/>
      <c r="U4" s="146"/>
      <c r="V4" s="146"/>
      <c r="W4" s="144"/>
    </row>
    <row r="5" spans="1:23" ht="21">
      <c r="A5" s="152"/>
      <c r="B5" s="149"/>
      <c r="C5" s="152"/>
      <c r="D5" s="152"/>
      <c r="E5" s="150"/>
      <c r="F5" s="157"/>
      <c r="G5" s="148"/>
      <c r="H5" s="148"/>
      <c r="I5" s="148"/>
      <c r="J5" s="148"/>
      <c r="K5" s="148"/>
      <c r="L5" s="148"/>
      <c r="M5" s="148"/>
      <c r="N5" s="148"/>
      <c r="O5" s="148"/>
      <c r="P5" s="148"/>
      <c r="Q5" s="148"/>
      <c r="R5" s="148"/>
      <c r="S5" s="148"/>
      <c r="T5" s="148"/>
      <c r="U5" s="148"/>
      <c r="V5" s="148"/>
      <c r="W5" s="143"/>
    </row>
    <row r="6" spans="1:23" ht="15.75">
      <c r="A6" s="151"/>
      <c r="B6" s="158" t="s">
        <v>6</v>
      </c>
      <c r="C6" s="152"/>
      <c r="D6" s="152"/>
      <c r="E6" s="160" t="s">
        <v>7</v>
      </c>
      <c r="F6" s="152"/>
      <c r="G6" s="152"/>
      <c r="H6" s="152"/>
      <c r="I6" s="152"/>
      <c r="J6" s="151"/>
      <c r="K6" s="151"/>
      <c r="L6" s="151"/>
      <c r="M6" s="151"/>
      <c r="N6" s="151"/>
      <c r="O6" s="151"/>
      <c r="P6" s="151"/>
      <c r="Q6" s="151"/>
      <c r="R6" s="151"/>
      <c r="S6" s="151"/>
      <c r="T6" s="151"/>
      <c r="U6" s="151"/>
      <c r="V6" s="151"/>
      <c r="W6" s="162"/>
    </row>
    <row r="7" spans="1:23" ht="15.75">
      <c r="A7" s="153"/>
      <c r="B7" s="152"/>
      <c r="C7" s="152"/>
      <c r="D7" s="152"/>
      <c r="E7" s="163" t="s">
        <v>8</v>
      </c>
      <c r="F7" s="152"/>
      <c r="G7" s="152"/>
      <c r="H7" s="152"/>
      <c r="I7" s="152"/>
      <c r="J7" s="153"/>
      <c r="K7" s="153"/>
      <c r="L7" s="153"/>
      <c r="M7" s="153"/>
      <c r="N7" s="176"/>
      <c r="O7" s="176"/>
      <c r="P7" s="176"/>
      <c r="Q7" s="176"/>
      <c r="R7" s="176"/>
      <c r="S7" s="176"/>
      <c r="T7" s="176"/>
      <c r="U7" s="176"/>
      <c r="V7" s="176"/>
      <c r="W7" s="148"/>
    </row>
    <row r="8" spans="1:23" ht="15.75">
      <c r="A8" s="153"/>
      <c r="B8" s="152"/>
      <c r="C8" s="152"/>
      <c r="D8" s="152"/>
      <c r="E8" s="160" t="s">
        <v>9</v>
      </c>
      <c r="F8" s="152"/>
      <c r="G8" s="152"/>
      <c r="H8" s="152"/>
      <c r="I8" s="152"/>
      <c r="J8" s="153"/>
      <c r="K8" s="153"/>
      <c r="L8" s="153"/>
      <c r="M8" s="153"/>
      <c r="N8" s="176"/>
      <c r="O8" s="176"/>
      <c r="P8" s="176"/>
      <c r="Q8" s="176"/>
      <c r="R8" s="176"/>
      <c r="S8" s="176"/>
      <c r="T8" s="176"/>
      <c r="U8" s="176"/>
      <c r="V8" s="176"/>
      <c r="W8" s="148"/>
    </row>
    <row r="9" spans="1:23" ht="15.75">
      <c r="A9" s="153"/>
      <c r="B9" s="151"/>
      <c r="C9" s="151"/>
      <c r="D9" s="151"/>
      <c r="E9" s="160"/>
      <c r="F9" s="152"/>
      <c r="G9" s="152"/>
      <c r="H9" s="152"/>
      <c r="I9" s="152"/>
      <c r="J9" s="153"/>
      <c r="K9" s="153"/>
      <c r="L9" s="153"/>
      <c r="M9" s="153"/>
      <c r="N9" s="176"/>
      <c r="O9" s="176"/>
      <c r="P9" s="176"/>
      <c r="Q9" s="176"/>
      <c r="R9" s="176"/>
      <c r="S9" s="176"/>
      <c r="T9" s="176"/>
      <c r="U9" s="176"/>
      <c r="V9" s="176"/>
      <c r="W9" s="148"/>
    </row>
    <row r="10" spans="1:23" ht="15.75">
      <c r="A10" s="151"/>
      <c r="B10" s="161" t="s">
        <v>10</v>
      </c>
      <c r="C10" s="152"/>
      <c r="D10" s="152"/>
      <c r="E10" s="167" t="s">
        <v>11</v>
      </c>
      <c r="F10" s="168"/>
      <c r="G10" s="168"/>
      <c r="H10" s="168"/>
      <c r="I10" s="168"/>
      <c r="J10" s="168"/>
      <c r="K10" s="168"/>
      <c r="L10" s="168"/>
      <c r="M10" s="168"/>
      <c r="N10" s="168"/>
      <c r="O10" s="168"/>
      <c r="P10" s="168"/>
      <c r="Q10" s="168"/>
      <c r="R10" s="168"/>
      <c r="S10" s="168"/>
      <c r="T10" s="168"/>
      <c r="U10" s="168"/>
      <c r="V10" s="168"/>
      <c r="W10" s="168"/>
    </row>
    <row r="11" spans="1:23" ht="15.75">
      <c r="A11" s="151"/>
      <c r="B11" s="161"/>
      <c r="C11" s="152"/>
      <c r="D11" s="152"/>
      <c r="E11" s="167"/>
      <c r="F11" s="168"/>
      <c r="G11" s="168"/>
      <c r="H11" s="168"/>
      <c r="I11" s="168"/>
      <c r="J11" s="168"/>
      <c r="K11" s="168"/>
      <c r="L11" s="168"/>
      <c r="M11" s="168"/>
      <c r="N11" s="168"/>
      <c r="O11" s="168"/>
      <c r="P11" s="168"/>
      <c r="Q11" s="168"/>
      <c r="R11" s="168"/>
      <c r="S11" s="168"/>
      <c r="T11" s="168"/>
      <c r="U11" s="168"/>
      <c r="V11" s="168"/>
      <c r="W11" s="168"/>
    </row>
    <row r="12" spans="1:23" ht="15.75">
      <c r="A12" s="151"/>
      <c r="B12" s="152"/>
      <c r="C12" s="152"/>
      <c r="D12" s="152"/>
      <c r="E12" s="163" t="s">
        <v>8</v>
      </c>
      <c r="F12" s="152"/>
      <c r="G12" s="152"/>
      <c r="H12" s="152"/>
      <c r="I12" s="152"/>
      <c r="J12" s="153"/>
      <c r="K12" s="153"/>
      <c r="L12" s="153"/>
      <c r="M12" s="153"/>
      <c r="N12" s="176"/>
      <c r="O12" s="176"/>
      <c r="P12" s="176"/>
      <c r="Q12" s="176"/>
      <c r="R12" s="176"/>
      <c r="S12" s="176"/>
      <c r="T12" s="176"/>
      <c r="U12" s="176"/>
      <c r="V12" s="176"/>
      <c r="W12" s="148"/>
    </row>
    <row r="13" spans="1:23" ht="15.75">
      <c r="A13" s="151"/>
      <c r="B13" s="152"/>
      <c r="C13" s="152"/>
      <c r="D13" s="152"/>
      <c r="E13" s="160" t="s">
        <v>9</v>
      </c>
      <c r="F13" s="152"/>
      <c r="G13" s="152"/>
      <c r="H13" s="152"/>
      <c r="I13" s="152"/>
      <c r="J13" s="153"/>
      <c r="K13" s="153"/>
      <c r="L13" s="153"/>
      <c r="M13" s="153"/>
      <c r="N13" s="176"/>
      <c r="O13" s="176"/>
      <c r="P13" s="176"/>
      <c r="Q13" s="176"/>
      <c r="R13" s="176"/>
      <c r="S13" s="176"/>
      <c r="T13" s="176"/>
      <c r="U13" s="176"/>
      <c r="V13" s="176"/>
      <c r="W13" s="148"/>
    </row>
    <row r="14" spans="1:23" ht="15.75">
      <c r="A14" s="151"/>
      <c r="B14" s="151"/>
      <c r="C14" s="151"/>
      <c r="D14" s="151"/>
      <c r="E14" s="160"/>
      <c r="F14" s="152"/>
      <c r="G14" s="152"/>
      <c r="H14" s="152"/>
      <c r="I14" s="152"/>
      <c r="J14" s="153"/>
      <c r="K14" s="153"/>
      <c r="L14" s="153"/>
      <c r="M14" s="153"/>
      <c r="N14" s="176"/>
      <c r="O14" s="176"/>
      <c r="P14" s="176"/>
      <c r="Q14" s="176"/>
      <c r="R14" s="176"/>
      <c r="S14" s="176"/>
      <c r="T14" s="176"/>
      <c r="U14" s="176"/>
      <c r="V14" s="176"/>
      <c r="W14" s="148"/>
    </row>
    <row r="15" spans="1:23" ht="15.75">
      <c r="A15" s="151"/>
      <c r="B15" s="158" t="s">
        <v>12</v>
      </c>
      <c r="C15" s="151"/>
      <c r="D15" s="151"/>
      <c r="E15" s="160" t="s">
        <v>13</v>
      </c>
      <c r="F15" s="152"/>
      <c r="G15" s="152"/>
      <c r="H15" s="152"/>
      <c r="I15" s="152"/>
      <c r="J15" s="153"/>
      <c r="K15" s="153"/>
      <c r="L15" s="153"/>
      <c r="M15" s="153"/>
      <c r="N15" s="153"/>
      <c r="O15" s="153"/>
      <c r="P15" s="153"/>
      <c r="Q15" s="153"/>
      <c r="R15" s="153"/>
      <c r="S15" s="153"/>
      <c r="T15" s="153"/>
      <c r="U15" s="153"/>
      <c r="V15" s="153"/>
      <c r="W15" s="152"/>
    </row>
    <row r="16" spans="1:23" ht="15.75">
      <c r="A16" s="151"/>
      <c r="B16" s="151"/>
      <c r="C16" s="151"/>
      <c r="D16" s="151"/>
      <c r="E16" s="163" t="s">
        <v>8</v>
      </c>
      <c r="F16" s="152"/>
      <c r="G16" s="152"/>
      <c r="H16" s="152"/>
      <c r="I16" s="152"/>
      <c r="J16" s="153"/>
      <c r="K16" s="153"/>
      <c r="L16" s="153"/>
      <c r="M16" s="153"/>
      <c r="N16" s="153"/>
      <c r="O16" s="153"/>
      <c r="P16" s="153"/>
      <c r="Q16" s="153"/>
      <c r="R16" s="153"/>
      <c r="S16" s="153"/>
      <c r="T16" s="153"/>
      <c r="U16" s="153"/>
      <c r="V16" s="153"/>
      <c r="W16" s="152"/>
    </row>
    <row r="17" spans="1:23" ht="15.75">
      <c r="A17" s="151"/>
      <c r="B17" s="151"/>
      <c r="C17" s="151"/>
      <c r="D17" s="151"/>
      <c r="E17" s="160" t="s">
        <v>9</v>
      </c>
      <c r="F17" s="152"/>
      <c r="G17" s="152"/>
      <c r="H17" s="152"/>
      <c r="I17" s="152"/>
      <c r="J17" s="153"/>
      <c r="K17" s="153"/>
      <c r="L17" s="153"/>
      <c r="M17" s="153"/>
      <c r="N17" s="153"/>
      <c r="O17" s="153"/>
      <c r="P17" s="153"/>
      <c r="Q17" s="153"/>
      <c r="R17" s="153"/>
      <c r="S17" s="153"/>
      <c r="T17" s="153"/>
      <c r="U17" s="153"/>
      <c r="V17" s="153"/>
      <c r="W17" s="152"/>
    </row>
    <row r="18" spans="1:23" ht="15.75">
      <c r="A18" s="151"/>
      <c r="B18" s="151"/>
      <c r="C18" s="151"/>
      <c r="D18" s="151"/>
      <c r="E18" s="160"/>
      <c r="F18" s="152"/>
      <c r="G18" s="152"/>
      <c r="H18" s="152"/>
      <c r="I18" s="152"/>
      <c r="J18" s="153"/>
      <c r="K18" s="153"/>
      <c r="L18" s="153"/>
      <c r="M18" s="153"/>
      <c r="N18" s="153"/>
      <c r="O18" s="153"/>
      <c r="P18" s="153"/>
      <c r="Q18" s="153"/>
      <c r="R18" s="153"/>
      <c r="S18" s="153"/>
      <c r="T18" s="153"/>
      <c r="U18" s="153"/>
      <c r="V18" s="153"/>
      <c r="W18" s="152"/>
    </row>
    <row r="19" spans="1:23" ht="15.75">
      <c r="A19" s="151"/>
      <c r="B19" s="158" t="s">
        <v>14</v>
      </c>
      <c r="C19" s="152"/>
      <c r="D19" s="152"/>
      <c r="E19" s="160" t="s">
        <v>15</v>
      </c>
      <c r="F19" s="152"/>
      <c r="G19" s="152"/>
      <c r="H19" s="152"/>
      <c r="I19" s="152"/>
      <c r="J19" s="153"/>
      <c r="K19" s="153"/>
      <c r="L19" s="153"/>
      <c r="M19" s="153"/>
      <c r="N19" s="153"/>
      <c r="O19" s="153"/>
      <c r="P19" s="153"/>
      <c r="Q19" s="153"/>
      <c r="R19" s="153"/>
      <c r="S19" s="153"/>
      <c r="T19" s="153"/>
      <c r="U19" s="153"/>
      <c r="V19" s="153"/>
      <c r="W19" s="152"/>
    </row>
    <row r="20" spans="1:23" ht="15.75">
      <c r="A20" s="151"/>
      <c r="B20" s="152"/>
      <c r="C20" s="152"/>
      <c r="D20" s="152"/>
      <c r="E20" s="160" t="s">
        <v>16</v>
      </c>
      <c r="F20" s="152"/>
      <c r="G20" s="152"/>
      <c r="H20" s="152"/>
      <c r="I20" s="152"/>
      <c r="J20" s="153"/>
      <c r="K20" s="153"/>
      <c r="L20" s="153"/>
      <c r="M20" s="153"/>
      <c r="N20" s="153"/>
      <c r="O20" s="153"/>
      <c r="P20" s="153"/>
      <c r="Q20" s="153"/>
      <c r="R20" s="153"/>
      <c r="S20" s="153"/>
      <c r="T20" s="153"/>
      <c r="U20" s="153"/>
      <c r="V20" s="153"/>
      <c r="W20" s="152"/>
    </row>
    <row r="21" spans="1:23" ht="15.75">
      <c r="A21" s="151"/>
      <c r="B21" s="152"/>
      <c r="C21" s="152"/>
      <c r="D21" s="152"/>
      <c r="E21" s="160" t="s">
        <v>17</v>
      </c>
      <c r="F21" s="152"/>
      <c r="G21" s="152"/>
      <c r="H21" s="152"/>
      <c r="I21" s="152"/>
      <c r="J21" s="153"/>
      <c r="K21" s="153"/>
      <c r="L21" s="153"/>
      <c r="M21" s="153"/>
      <c r="N21" s="153"/>
      <c r="O21" s="153"/>
      <c r="P21" s="153"/>
      <c r="Q21" s="153"/>
      <c r="R21" s="153"/>
      <c r="S21" s="153"/>
      <c r="T21" s="153"/>
      <c r="U21" s="153"/>
      <c r="V21" s="153"/>
      <c r="W21" s="152"/>
    </row>
    <row r="22" spans="1:23" ht="15.75">
      <c r="A22" s="151"/>
      <c r="B22" s="151"/>
      <c r="C22" s="151"/>
      <c r="D22" s="151"/>
      <c r="E22" s="160" t="s">
        <v>18</v>
      </c>
      <c r="F22" s="152"/>
      <c r="G22" s="152"/>
      <c r="H22" s="152"/>
      <c r="I22" s="152"/>
      <c r="J22" s="153"/>
      <c r="K22" s="153"/>
      <c r="L22" s="153"/>
      <c r="M22" s="153"/>
      <c r="N22" s="153"/>
      <c r="O22" s="153"/>
      <c r="P22" s="153"/>
      <c r="Q22" s="153"/>
      <c r="R22" s="153"/>
      <c r="S22" s="153"/>
      <c r="T22" s="153"/>
      <c r="U22" s="153"/>
      <c r="V22" s="153"/>
      <c r="W22" s="152"/>
    </row>
    <row r="23" spans="1:23" ht="15.75">
      <c r="A23" s="151"/>
      <c r="B23" s="151"/>
      <c r="C23" s="152"/>
      <c r="D23" s="152"/>
      <c r="E23" s="160"/>
      <c r="F23" s="152"/>
      <c r="G23" s="152"/>
      <c r="H23" s="152"/>
      <c r="I23" s="152"/>
      <c r="J23" s="153"/>
      <c r="K23" s="153"/>
      <c r="L23" s="153"/>
      <c r="M23" s="153"/>
      <c r="N23" s="153"/>
      <c r="O23" s="153"/>
      <c r="P23" s="153"/>
      <c r="Q23" s="153"/>
      <c r="R23" s="153"/>
      <c r="S23" s="153"/>
      <c r="T23" s="153"/>
      <c r="U23" s="153"/>
      <c r="V23" s="153"/>
      <c r="W23" s="152"/>
    </row>
    <row r="24" spans="1:23" ht="15.75">
      <c r="A24" s="151"/>
      <c r="B24" s="158" t="s">
        <v>19</v>
      </c>
      <c r="C24" s="152"/>
      <c r="D24" s="152"/>
      <c r="E24" s="160" t="s">
        <v>20</v>
      </c>
      <c r="F24" s="152"/>
      <c r="G24" s="152"/>
      <c r="H24" s="152"/>
      <c r="I24" s="152"/>
      <c r="J24" s="153"/>
      <c r="K24" s="153"/>
      <c r="L24" s="153"/>
      <c r="M24" s="153"/>
      <c r="N24" s="153"/>
      <c r="O24" s="153"/>
      <c r="P24" s="153"/>
      <c r="Q24" s="153"/>
      <c r="R24" s="153"/>
      <c r="S24" s="153"/>
      <c r="T24" s="153"/>
      <c r="U24" s="153"/>
      <c r="V24" s="153"/>
      <c r="W24" s="152"/>
    </row>
    <row r="25" spans="1:23" ht="15.75">
      <c r="A25" s="151"/>
      <c r="B25" s="152"/>
      <c r="C25" s="152"/>
      <c r="D25" s="152"/>
      <c r="E25" s="163" t="s">
        <v>8</v>
      </c>
      <c r="F25" s="152"/>
      <c r="G25" s="152"/>
      <c r="H25" s="152"/>
      <c r="I25" s="152"/>
      <c r="J25" s="153"/>
      <c r="K25" s="153"/>
      <c r="L25" s="153"/>
      <c r="M25" s="153"/>
      <c r="N25" s="153"/>
      <c r="O25" s="153"/>
      <c r="P25" s="153"/>
      <c r="Q25" s="153"/>
      <c r="R25" s="153"/>
      <c r="S25" s="153"/>
      <c r="T25" s="153"/>
      <c r="U25" s="153"/>
      <c r="V25" s="153"/>
      <c r="W25" s="152"/>
    </row>
    <row r="26" spans="1:23" ht="15.75">
      <c r="A26" s="151"/>
      <c r="B26" s="151"/>
      <c r="C26" s="151"/>
      <c r="D26" s="151"/>
      <c r="E26" s="160" t="s">
        <v>9</v>
      </c>
      <c r="F26" s="152"/>
      <c r="G26" s="152"/>
      <c r="H26" s="152"/>
      <c r="I26" s="152"/>
      <c r="J26" s="153"/>
      <c r="K26" s="153"/>
      <c r="L26" s="153"/>
      <c r="M26" s="153"/>
      <c r="N26" s="153"/>
      <c r="O26" s="153"/>
      <c r="P26" s="153"/>
      <c r="Q26" s="153"/>
      <c r="R26" s="153"/>
      <c r="S26" s="153"/>
      <c r="T26" s="153"/>
      <c r="U26" s="153"/>
      <c r="V26" s="153"/>
      <c r="W26" s="152"/>
    </row>
    <row r="27" spans="1:23" ht="15.75">
      <c r="A27" s="151"/>
      <c r="B27" s="151"/>
      <c r="C27" s="152"/>
      <c r="D27" s="152"/>
      <c r="E27" s="160"/>
      <c r="F27" s="152"/>
      <c r="G27" s="152"/>
      <c r="H27" s="152"/>
      <c r="I27" s="152"/>
      <c r="J27" s="153"/>
      <c r="K27" s="153"/>
      <c r="L27" s="153"/>
      <c r="M27" s="153"/>
      <c r="N27" s="153"/>
      <c r="O27" s="153"/>
      <c r="P27" s="153"/>
      <c r="Q27" s="153"/>
      <c r="R27" s="153"/>
      <c r="S27" s="153"/>
      <c r="T27" s="153"/>
      <c r="U27" s="153"/>
      <c r="V27" s="153"/>
      <c r="W27" s="152"/>
    </row>
    <row r="28" spans="1:23" ht="15.75">
      <c r="A28" s="151"/>
      <c r="B28" s="158" t="s">
        <v>21</v>
      </c>
      <c r="C28" s="152"/>
      <c r="D28" s="152"/>
      <c r="E28" s="160" t="s">
        <v>22</v>
      </c>
      <c r="F28" s="152"/>
      <c r="G28" s="152"/>
      <c r="H28" s="152"/>
      <c r="I28" s="152"/>
      <c r="J28" s="153"/>
      <c r="K28" s="153"/>
      <c r="L28" s="153"/>
      <c r="M28" s="153"/>
      <c r="N28" s="153"/>
      <c r="O28" s="153"/>
      <c r="P28" s="153"/>
      <c r="Q28" s="153"/>
      <c r="R28" s="153"/>
      <c r="S28" s="153"/>
      <c r="T28" s="153"/>
      <c r="U28" s="153"/>
      <c r="V28" s="153"/>
      <c r="W28" s="152"/>
    </row>
    <row r="29" spans="1:23" ht="15.75">
      <c r="A29" s="151"/>
      <c r="B29" s="152"/>
      <c r="C29" s="152"/>
      <c r="D29" s="152"/>
      <c r="E29" s="160" t="s">
        <v>16</v>
      </c>
      <c r="F29" s="152"/>
      <c r="G29" s="152"/>
      <c r="H29" s="152"/>
      <c r="I29" s="152"/>
      <c r="J29" s="153"/>
      <c r="K29" s="153"/>
      <c r="L29" s="153"/>
      <c r="M29" s="153"/>
      <c r="N29" s="153"/>
      <c r="O29" s="153"/>
      <c r="P29" s="153"/>
      <c r="Q29" s="153"/>
      <c r="R29" s="153"/>
      <c r="S29" s="153"/>
      <c r="T29" s="153"/>
      <c r="U29" s="153"/>
      <c r="V29" s="153"/>
      <c r="W29" s="152"/>
    </row>
    <row r="30" spans="1:23" ht="15.75">
      <c r="A30" s="151"/>
      <c r="B30" s="152"/>
      <c r="C30" s="152"/>
      <c r="D30" s="152"/>
      <c r="E30" s="160" t="s">
        <v>17</v>
      </c>
      <c r="F30" s="152"/>
      <c r="G30" s="152"/>
      <c r="H30" s="152"/>
      <c r="I30" s="152"/>
      <c r="J30" s="153"/>
      <c r="K30" s="153"/>
      <c r="L30" s="153"/>
      <c r="M30" s="153"/>
      <c r="N30" s="153"/>
      <c r="O30" s="153"/>
      <c r="P30" s="153"/>
      <c r="Q30" s="153"/>
      <c r="R30" s="153"/>
      <c r="S30" s="153"/>
      <c r="T30" s="153"/>
      <c r="U30" s="153"/>
      <c r="V30" s="153"/>
      <c r="W30" s="152"/>
    </row>
    <row r="31" spans="1:23" ht="15.75">
      <c r="A31" s="151"/>
      <c r="B31" s="152"/>
      <c r="C31" s="152"/>
      <c r="D31" s="152"/>
      <c r="E31" s="160" t="s">
        <v>18</v>
      </c>
      <c r="F31" s="152"/>
      <c r="G31" s="152"/>
      <c r="H31" s="152"/>
      <c r="I31" s="152"/>
      <c r="J31" s="153"/>
      <c r="K31" s="153"/>
      <c r="L31" s="153"/>
      <c r="M31" s="153"/>
      <c r="N31" s="153"/>
      <c r="O31" s="153"/>
      <c r="P31" s="153"/>
      <c r="Q31" s="153"/>
      <c r="R31" s="153"/>
      <c r="S31" s="153"/>
      <c r="T31" s="153"/>
      <c r="U31" s="153"/>
      <c r="V31" s="153"/>
      <c r="W31" s="152"/>
    </row>
    <row r="32" spans="1:23" ht="15.75">
      <c r="A32" s="151"/>
      <c r="B32" s="152"/>
      <c r="C32" s="152"/>
      <c r="D32" s="152"/>
      <c r="E32" s="160"/>
      <c r="F32" s="152"/>
      <c r="G32" s="152"/>
      <c r="H32" s="152"/>
      <c r="I32" s="152"/>
      <c r="J32" s="153"/>
      <c r="K32" s="153"/>
      <c r="L32" s="153"/>
      <c r="M32" s="153"/>
      <c r="N32" s="153"/>
      <c r="O32" s="153"/>
      <c r="P32" s="153"/>
      <c r="Q32" s="153"/>
      <c r="R32" s="153"/>
      <c r="S32" s="153"/>
      <c r="T32" s="153"/>
      <c r="U32" s="153"/>
      <c r="V32" s="153"/>
      <c r="W32" s="152"/>
    </row>
    <row r="33" spans="1:23" ht="15.75">
      <c r="A33" s="151"/>
      <c r="B33" s="158" t="s">
        <v>23</v>
      </c>
      <c r="C33" s="152"/>
      <c r="D33" s="152"/>
      <c r="E33" s="160" t="s">
        <v>24</v>
      </c>
      <c r="F33" s="152"/>
      <c r="G33" s="152"/>
      <c r="H33" s="152"/>
      <c r="I33" s="152"/>
      <c r="J33" s="153"/>
      <c r="K33" s="153"/>
      <c r="L33" s="153"/>
      <c r="M33" s="153"/>
      <c r="N33" s="153"/>
      <c r="O33" s="153"/>
      <c r="P33" s="153"/>
      <c r="Q33" s="153"/>
      <c r="R33" s="153"/>
      <c r="S33" s="153"/>
      <c r="T33" s="153"/>
      <c r="U33" s="153"/>
      <c r="V33" s="153"/>
      <c r="W33" s="152"/>
    </row>
    <row r="34" spans="1:23" ht="15.75">
      <c r="A34" s="151"/>
      <c r="B34" s="152"/>
      <c r="C34" s="152"/>
      <c r="D34" s="152"/>
      <c r="E34" s="160" t="s">
        <v>25</v>
      </c>
      <c r="F34" s="152"/>
      <c r="G34" s="152"/>
      <c r="H34" s="152"/>
      <c r="I34" s="152"/>
      <c r="J34" s="153"/>
      <c r="K34" s="153"/>
      <c r="L34" s="153"/>
      <c r="M34" s="153"/>
      <c r="N34" s="153"/>
      <c r="O34" s="153"/>
      <c r="P34" s="153"/>
      <c r="Q34" s="153"/>
      <c r="R34" s="153"/>
      <c r="S34" s="153"/>
      <c r="T34" s="153"/>
      <c r="U34" s="153"/>
      <c r="V34" s="153"/>
      <c r="W34" s="152"/>
    </row>
    <row r="35" spans="1:23" ht="15.75">
      <c r="A35" s="151"/>
      <c r="B35" s="152"/>
      <c r="C35" s="152"/>
      <c r="D35" s="152"/>
      <c r="E35" s="160" t="s">
        <v>26</v>
      </c>
      <c r="F35" s="152"/>
      <c r="G35" s="152"/>
      <c r="H35" s="152"/>
      <c r="I35" s="152"/>
      <c r="J35" s="153"/>
      <c r="K35" s="153"/>
      <c r="L35" s="153"/>
      <c r="M35" s="153"/>
      <c r="N35" s="153"/>
      <c r="O35" s="153"/>
      <c r="P35" s="153"/>
      <c r="Q35" s="153"/>
      <c r="R35" s="153"/>
      <c r="S35" s="153"/>
      <c r="T35" s="153"/>
      <c r="U35" s="153"/>
      <c r="V35" s="153"/>
      <c r="W35" s="152"/>
    </row>
    <row r="36" spans="1:23" ht="15.75">
      <c r="A36" s="151"/>
      <c r="B36" s="152"/>
      <c r="C36" s="152"/>
      <c r="D36" s="152"/>
      <c r="E36" s="160" t="s">
        <v>27</v>
      </c>
      <c r="F36" s="152"/>
      <c r="G36" s="152"/>
      <c r="H36" s="152"/>
      <c r="I36" s="152"/>
      <c r="J36" s="153"/>
      <c r="K36" s="153"/>
      <c r="L36" s="153"/>
      <c r="M36" s="153"/>
      <c r="N36" s="153"/>
      <c r="O36" s="153"/>
      <c r="P36" s="153"/>
      <c r="Q36" s="153"/>
      <c r="R36" s="153"/>
      <c r="S36" s="153"/>
      <c r="T36" s="153"/>
      <c r="U36" s="153"/>
      <c r="V36" s="153"/>
      <c r="W36" s="152"/>
    </row>
    <row r="37" spans="1:23" ht="15.75">
      <c r="A37" s="151"/>
      <c r="B37" s="152"/>
      <c r="C37" s="152"/>
      <c r="D37" s="152"/>
      <c r="E37" s="160" t="s">
        <v>28</v>
      </c>
      <c r="F37" s="152"/>
      <c r="G37" s="152"/>
      <c r="H37" s="152"/>
      <c r="I37" s="152"/>
      <c r="J37" s="153"/>
      <c r="K37" s="153"/>
      <c r="L37" s="153"/>
      <c r="M37" s="153"/>
      <c r="N37" s="153"/>
      <c r="O37" s="153"/>
      <c r="P37" s="153"/>
      <c r="Q37" s="153"/>
      <c r="R37" s="153"/>
      <c r="S37" s="153"/>
      <c r="T37" s="153"/>
      <c r="U37" s="153"/>
      <c r="V37" s="153"/>
      <c r="W37" s="152"/>
    </row>
    <row r="38" spans="1:23" ht="15.75">
      <c r="A38" s="151"/>
      <c r="B38" s="152"/>
      <c r="C38" s="152"/>
      <c r="D38" s="152"/>
      <c r="E38" s="160"/>
      <c r="F38" s="152"/>
      <c r="G38" s="152"/>
      <c r="H38" s="152"/>
      <c r="I38" s="152"/>
      <c r="J38" s="153"/>
      <c r="K38" s="153"/>
      <c r="L38" s="153"/>
      <c r="M38" s="153"/>
      <c r="N38" s="153"/>
      <c r="O38" s="153"/>
      <c r="P38" s="153"/>
      <c r="Q38" s="153"/>
      <c r="R38" s="153"/>
      <c r="S38" s="153"/>
      <c r="T38" s="153"/>
      <c r="U38" s="153"/>
      <c r="V38" s="153"/>
      <c r="W38" s="152"/>
    </row>
    <row r="39" spans="1:23" ht="15.75">
      <c r="A39" s="151"/>
      <c r="B39" s="158" t="s">
        <v>29</v>
      </c>
      <c r="C39" s="152"/>
      <c r="D39" s="152"/>
      <c r="E39" s="160" t="s">
        <v>30</v>
      </c>
      <c r="F39" s="152"/>
      <c r="G39" s="152"/>
      <c r="H39" s="152"/>
      <c r="I39" s="152"/>
      <c r="J39" s="153"/>
      <c r="K39" s="153"/>
      <c r="L39" s="153"/>
      <c r="M39" s="153"/>
      <c r="N39" s="153"/>
      <c r="O39" s="153"/>
      <c r="P39" s="153"/>
      <c r="Q39" s="153"/>
      <c r="R39" s="153"/>
      <c r="S39" s="153"/>
      <c r="T39" s="153"/>
      <c r="U39" s="153"/>
      <c r="V39" s="153"/>
      <c r="W39" s="152"/>
    </row>
    <row r="40" spans="1:23" ht="15.75">
      <c r="A40" s="151"/>
      <c r="B40" s="152"/>
      <c r="C40" s="152"/>
      <c r="D40" s="152"/>
      <c r="E40" s="160" t="s">
        <v>31</v>
      </c>
      <c r="F40" s="152"/>
      <c r="G40" s="152"/>
      <c r="H40" s="152"/>
      <c r="I40" s="152"/>
      <c r="J40" s="153"/>
      <c r="K40" s="153"/>
      <c r="L40" s="153"/>
      <c r="M40" s="153"/>
      <c r="N40" s="153"/>
      <c r="O40" s="153"/>
      <c r="P40" s="153"/>
      <c r="Q40" s="153"/>
      <c r="R40" s="153"/>
      <c r="S40" s="153"/>
      <c r="T40" s="153"/>
      <c r="U40" s="153"/>
      <c r="V40" s="153"/>
      <c r="W40" s="152"/>
    </row>
    <row r="41" spans="1:23" ht="15.75">
      <c r="A41" s="151"/>
      <c r="B41" s="152"/>
      <c r="C41" s="152"/>
      <c r="D41" s="152"/>
      <c r="E41" s="160" t="s">
        <v>32</v>
      </c>
      <c r="F41" s="152"/>
      <c r="G41" s="152"/>
      <c r="H41" s="152"/>
      <c r="I41" s="152"/>
      <c r="J41" s="153"/>
      <c r="K41" s="153"/>
      <c r="L41" s="153"/>
      <c r="M41" s="153"/>
      <c r="N41" s="153"/>
      <c r="O41" s="153"/>
      <c r="P41" s="153"/>
      <c r="Q41" s="153"/>
      <c r="R41" s="153"/>
      <c r="S41" s="153"/>
      <c r="T41" s="153"/>
      <c r="U41" s="153"/>
      <c r="V41" s="153"/>
      <c r="W41" s="152"/>
    </row>
    <row r="42" spans="1:23" ht="15.75">
      <c r="A42" s="151"/>
      <c r="B42" s="152"/>
      <c r="C42" s="152"/>
      <c r="D42" s="152"/>
      <c r="E42" s="160" t="s">
        <v>33</v>
      </c>
      <c r="F42" s="152"/>
      <c r="G42" s="152"/>
      <c r="H42" s="152"/>
      <c r="I42" s="152"/>
      <c r="J42" s="153"/>
      <c r="K42" s="153"/>
      <c r="L42" s="153"/>
      <c r="M42" s="153"/>
      <c r="N42" s="153"/>
      <c r="O42" s="153"/>
      <c r="P42" s="153"/>
      <c r="Q42" s="153"/>
      <c r="R42" s="153"/>
      <c r="S42" s="153"/>
      <c r="T42" s="153"/>
      <c r="U42" s="153"/>
      <c r="V42" s="153"/>
      <c r="W42" s="152"/>
    </row>
    <row r="43" spans="1:23" ht="15.75">
      <c r="A43" s="151"/>
      <c r="B43" s="151"/>
      <c r="C43" s="153"/>
      <c r="D43" s="153"/>
      <c r="E43" s="160"/>
      <c r="F43" s="152"/>
      <c r="G43" s="152"/>
      <c r="H43" s="152"/>
      <c r="I43" s="152"/>
      <c r="J43" s="153"/>
      <c r="K43" s="153"/>
      <c r="L43" s="153"/>
      <c r="M43" s="153"/>
      <c r="N43" s="153"/>
      <c r="O43" s="153"/>
      <c r="P43" s="153"/>
      <c r="Q43" s="153"/>
      <c r="R43" s="153"/>
      <c r="S43" s="153"/>
      <c r="T43" s="153"/>
      <c r="U43" s="153"/>
      <c r="V43" s="153"/>
      <c r="W43" s="152"/>
    </row>
    <row r="44" spans="1:23" ht="15.75">
      <c r="A44" s="159"/>
      <c r="B44" s="158" t="s">
        <v>34</v>
      </c>
      <c r="C44" s="159"/>
      <c r="D44" s="159"/>
      <c r="E44" s="160" t="s">
        <v>35</v>
      </c>
      <c r="F44" s="152"/>
      <c r="G44" s="152"/>
      <c r="H44" s="152"/>
      <c r="I44" s="152"/>
      <c r="J44" s="159"/>
      <c r="K44" s="159"/>
      <c r="L44" s="159"/>
      <c r="M44" s="159"/>
      <c r="N44" s="154"/>
      <c r="O44" s="154"/>
      <c r="P44" s="154"/>
      <c r="Q44" s="154"/>
      <c r="R44" s="154"/>
      <c r="S44" s="154"/>
      <c r="T44" s="154"/>
      <c r="U44" s="154"/>
      <c r="V44" s="154"/>
      <c r="W44" s="156"/>
    </row>
    <row r="45" spans="1:23" ht="15.75">
      <c r="A45" s="159"/>
      <c r="B45" s="151"/>
      <c r="C45" s="159"/>
      <c r="D45" s="159"/>
      <c r="E45" s="163" t="s">
        <v>8</v>
      </c>
      <c r="F45" s="152"/>
      <c r="G45" s="152"/>
      <c r="H45" s="152"/>
      <c r="I45" s="152"/>
      <c r="J45" s="159"/>
      <c r="K45" s="159"/>
      <c r="L45" s="159"/>
      <c r="M45" s="159"/>
      <c r="N45" s="154"/>
      <c r="O45" s="154"/>
      <c r="P45" s="154"/>
      <c r="Q45" s="154"/>
      <c r="R45" s="154"/>
      <c r="S45" s="154"/>
      <c r="T45" s="154"/>
      <c r="U45" s="154"/>
      <c r="V45" s="154"/>
      <c r="W45" s="156"/>
    </row>
    <row r="46" spans="1:23" ht="15.75">
      <c r="A46" s="159"/>
      <c r="B46" s="151"/>
      <c r="C46" s="159"/>
      <c r="D46" s="159"/>
      <c r="E46" s="160" t="s">
        <v>9</v>
      </c>
      <c r="F46" s="152"/>
      <c r="G46" s="152"/>
      <c r="H46" s="152"/>
      <c r="I46" s="152"/>
      <c r="J46" s="159"/>
      <c r="K46" s="159"/>
      <c r="L46" s="159"/>
      <c r="M46" s="159"/>
      <c r="N46" s="154"/>
      <c r="O46" s="154"/>
      <c r="P46" s="154"/>
      <c r="Q46" s="154"/>
      <c r="R46" s="154"/>
      <c r="S46" s="154"/>
      <c r="T46" s="154"/>
      <c r="U46" s="154"/>
      <c r="V46" s="154"/>
      <c r="W46" s="156"/>
    </row>
    <row r="47" spans="1:23" ht="15.75">
      <c r="A47" s="154"/>
      <c r="B47" s="151"/>
      <c r="C47" s="154"/>
      <c r="D47" s="154"/>
      <c r="E47" s="152"/>
      <c r="F47" s="152"/>
      <c r="G47" s="152"/>
      <c r="H47" s="152"/>
      <c r="I47" s="152"/>
      <c r="J47" s="159"/>
      <c r="K47" s="159"/>
      <c r="L47" s="159"/>
      <c r="M47" s="159"/>
      <c r="N47" s="154"/>
      <c r="O47" s="154"/>
      <c r="P47" s="154"/>
      <c r="Q47" s="154"/>
      <c r="R47" s="154"/>
      <c r="S47" s="154"/>
      <c r="T47" s="154"/>
      <c r="U47" s="154"/>
      <c r="V47" s="154"/>
      <c r="W47" s="156"/>
    </row>
    <row r="48" spans="1:23" ht="15.75">
      <c r="A48" s="154"/>
      <c r="B48" s="155" t="s">
        <v>36</v>
      </c>
      <c r="C48" s="154"/>
      <c r="D48" s="154"/>
      <c r="E48" s="148"/>
      <c r="F48" s="148"/>
      <c r="G48" s="148"/>
      <c r="H48" s="148"/>
      <c r="I48" s="148"/>
      <c r="J48" s="154"/>
      <c r="K48" s="154"/>
      <c r="L48" s="154"/>
      <c r="M48" s="154"/>
      <c r="N48" s="154"/>
      <c r="O48" s="154"/>
      <c r="P48" s="154"/>
      <c r="Q48" s="154"/>
      <c r="R48" s="154"/>
      <c r="S48" s="154"/>
      <c r="T48" s="154"/>
      <c r="U48" s="154"/>
      <c r="V48" s="154"/>
      <c r="W48" s="156"/>
    </row>
    <row r="49" spans="1:23" ht="15.75">
      <c r="A49" s="154"/>
      <c r="B49" s="155"/>
      <c r="C49" s="154"/>
      <c r="D49" s="154"/>
      <c r="E49" s="154"/>
      <c r="F49" s="148"/>
      <c r="G49" s="148"/>
      <c r="H49" s="148"/>
      <c r="I49" s="148"/>
      <c r="J49" s="154"/>
      <c r="K49" s="154"/>
      <c r="L49" s="154"/>
      <c r="M49" s="154"/>
      <c r="N49" s="154"/>
      <c r="O49" s="154"/>
      <c r="P49" s="154"/>
      <c r="Q49" s="154"/>
      <c r="R49" s="154"/>
      <c r="S49" s="154"/>
      <c r="T49" s="154"/>
      <c r="U49" s="154"/>
      <c r="V49" s="154"/>
      <c r="W49" s="156"/>
    </row>
    <row r="50" spans="1:23" ht="15.75">
      <c r="A50" s="154"/>
      <c r="B50" s="164" t="s">
        <v>37</v>
      </c>
      <c r="C50" s="154"/>
      <c r="D50" s="154"/>
      <c r="E50" s="154"/>
      <c r="F50" s="148"/>
      <c r="G50" s="148"/>
      <c r="H50" s="148"/>
      <c r="I50" s="148"/>
      <c r="J50" s="154"/>
      <c r="K50" s="154"/>
      <c r="L50" s="154"/>
      <c r="M50" s="154"/>
      <c r="N50" s="154"/>
      <c r="O50" s="154"/>
      <c r="P50" s="154"/>
      <c r="Q50" s="154"/>
      <c r="R50" s="154"/>
      <c r="S50" s="154"/>
      <c r="T50" s="154"/>
      <c r="U50" s="154"/>
      <c r="V50" s="154"/>
      <c r="W50" s="156"/>
    </row>
    <row r="51" spans="1:23" ht="15.75">
      <c r="A51" s="164"/>
      <c r="B51" s="155" t="s">
        <v>38</v>
      </c>
      <c r="C51" s="154"/>
      <c r="D51" s="154"/>
      <c r="E51" s="154"/>
      <c r="F51" s="148"/>
      <c r="G51" s="148"/>
      <c r="H51" s="148"/>
      <c r="I51" s="148"/>
      <c r="J51" s="154"/>
      <c r="K51" s="154"/>
      <c r="L51" s="154"/>
      <c r="M51" s="154"/>
      <c r="N51" s="154"/>
      <c r="O51" s="154"/>
      <c r="P51" s="154"/>
      <c r="Q51" s="154"/>
      <c r="R51" s="154"/>
      <c r="S51" s="154"/>
      <c r="T51" s="154"/>
      <c r="U51" s="154"/>
      <c r="V51" s="154"/>
      <c r="W51" s="156"/>
    </row>
    <row r="52" spans="1:23" ht="15.75">
      <c r="A52" s="154"/>
      <c r="B52" s="155"/>
      <c r="C52" s="154"/>
      <c r="D52" s="154"/>
      <c r="E52" s="154"/>
      <c r="F52" s="154"/>
      <c r="G52" s="154"/>
      <c r="H52" s="154"/>
      <c r="I52" s="154"/>
      <c r="J52" s="154"/>
      <c r="K52" s="154"/>
      <c r="L52" s="154"/>
      <c r="M52" s="154"/>
      <c r="N52" s="154"/>
      <c r="O52" s="154"/>
      <c r="P52" s="154"/>
      <c r="Q52" s="154"/>
      <c r="R52" s="154"/>
      <c r="S52" s="154"/>
      <c r="T52" s="154"/>
      <c r="U52" s="154"/>
      <c r="V52" s="154"/>
      <c r="W52" s="156"/>
    </row>
    <row r="53" spans="1:23">
      <c r="A53" s="154"/>
      <c r="B53" s="166" t="s">
        <v>39</v>
      </c>
      <c r="C53" s="166"/>
      <c r="D53" s="166"/>
      <c r="E53" s="166"/>
      <c r="F53" s="166"/>
      <c r="G53" s="166"/>
      <c r="H53" s="166"/>
      <c r="I53" s="166"/>
      <c r="J53" s="166"/>
      <c r="K53" s="166"/>
      <c r="L53" s="166"/>
      <c r="M53" s="166"/>
      <c r="N53" s="166"/>
      <c r="O53" s="166"/>
      <c r="P53" s="166"/>
      <c r="Q53" s="166"/>
      <c r="R53" s="166"/>
      <c r="S53" s="166"/>
      <c r="T53" s="166"/>
      <c r="U53" s="166"/>
      <c r="V53" s="166"/>
      <c r="W53" s="166"/>
    </row>
    <row r="54" spans="1:23">
      <c r="A54" s="156"/>
      <c r="B54" s="166"/>
      <c r="C54" s="166"/>
      <c r="D54" s="166"/>
      <c r="E54" s="166"/>
      <c r="F54" s="166"/>
      <c r="G54" s="166"/>
      <c r="H54" s="166"/>
      <c r="I54" s="166"/>
      <c r="J54" s="166"/>
      <c r="K54" s="166"/>
      <c r="L54" s="166"/>
      <c r="M54" s="166"/>
      <c r="N54" s="166"/>
      <c r="O54" s="166"/>
      <c r="P54" s="166"/>
      <c r="Q54" s="166"/>
      <c r="R54" s="166"/>
      <c r="S54" s="166"/>
      <c r="T54" s="166"/>
      <c r="U54" s="166"/>
      <c r="V54" s="166"/>
      <c r="W54" s="166"/>
    </row>
    <row r="55" spans="1:23">
      <c r="A55" s="148"/>
      <c r="B55" s="148"/>
      <c r="C55" s="148"/>
      <c r="D55" s="148"/>
      <c r="E55" s="148"/>
      <c r="F55" s="148"/>
      <c r="G55" s="148"/>
      <c r="H55" s="148"/>
      <c r="I55" s="148"/>
      <c r="J55" s="148"/>
      <c r="K55" s="148"/>
      <c r="L55" s="148"/>
      <c r="M55" s="148"/>
      <c r="N55" s="148"/>
      <c r="O55" s="148"/>
      <c r="P55" s="148"/>
      <c r="Q55" s="148"/>
      <c r="R55" s="148"/>
      <c r="S55" s="148"/>
      <c r="T55" s="148"/>
      <c r="U55" s="148"/>
      <c r="V55" s="148"/>
      <c r="W55" s="148"/>
    </row>
  </sheetData>
  <mergeCells count="3">
    <mergeCell ref="B1:I1"/>
    <mergeCell ref="B53:W54"/>
    <mergeCell ref="E10:W11"/>
  </mergeCells>
  <hyperlinks>
    <hyperlink ref="B6" location="'External Opportunity EX7'!A1" display="External Opportunity" xr:uid="{1635C210-F009-4EE5-9920-0C8289F3458F}"/>
    <hyperlink ref="B10" location="'Academic Rank Tenure EX26'!A1" display="Academic Rank Tenure" xr:uid="{64CCD72E-4FAC-4B03-8EE2-1C69654D0BD3}"/>
    <hyperlink ref="B15" location="'Admin Titles EX27'!A1" display="Admin Titles" xr:uid="{069AEC5A-6892-4E3C-8307-617BB62748AA}"/>
    <hyperlink ref="B19" location="'Base Salary EX29'!A1" display="Base Salary" xr:uid="{F2AB7007-C869-41D2-8EED-A85A22CD3AB4}"/>
    <hyperlink ref="B24" location="'Offer Start-Up EX32'!A1" display="Offer Start-Up" xr:uid="{729E663A-7C1B-40B1-88E8-64A972EAE9E3}"/>
    <hyperlink ref="B28" location="'Start-Up Funds EX33'!A1" display="Start-Up Funds" xr:uid="{7B0ECC8D-DC91-4233-9D6B-8A2069865EB3}"/>
    <hyperlink ref="B33" location="'Proposed Changes Counter EX42'!A1" display="Permissible Uses Start-Up" xr:uid="{146724B2-005B-4EAD-B934-564B21D75AC1}"/>
    <hyperlink ref="B39" location="'Proposed Changes Counter EX42'!A1" display="Proposed Changes Counter" xr:uid="{C0A4FC26-F882-4EC8-8380-8E97EBA1D87D}"/>
    <hyperlink ref="B44" location="'Counteroffer Match EX43'!A1" display="Counteroffer Match" xr:uid="{C46E8E01-99DE-41AE-8AE1-DA8491276448}"/>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51067-5565-43E6-80C1-8F6E14BD79A6}">
  <dimension ref="A1:AB16"/>
  <sheetViews>
    <sheetView showGridLines="0" zoomScaleNormal="100" workbookViewId="0">
      <pane xSplit="1" topLeftCell="E1" activePane="topRight" state="frozen"/>
      <selection pane="topRight" activeCell="E25" sqref="E25"/>
    </sheetView>
  </sheetViews>
  <sheetFormatPr defaultRowHeight="14.45"/>
  <cols>
    <col min="1" max="1" width="62.42578125" customWidth="1"/>
    <col min="2" max="28" width="17.85546875" style="3" customWidth="1"/>
  </cols>
  <sheetData>
    <row r="1" spans="1:28">
      <c r="A1" s="16" t="s">
        <v>159</v>
      </c>
      <c r="B1" s="34" t="s">
        <v>41</v>
      </c>
      <c r="C1" s="169" t="s">
        <v>42</v>
      </c>
      <c r="D1" s="170"/>
      <c r="E1" s="169" t="s">
        <v>43</v>
      </c>
      <c r="F1" s="170"/>
      <c r="G1" s="169" t="s">
        <v>44</v>
      </c>
      <c r="H1" s="169"/>
      <c r="I1" s="169"/>
      <c r="J1" s="169"/>
      <c r="K1" s="169"/>
      <c r="L1" s="169"/>
      <c r="M1" s="169"/>
      <c r="N1" s="169"/>
      <c r="O1" s="170"/>
      <c r="P1" s="34" t="s">
        <v>45</v>
      </c>
      <c r="Q1" s="169" t="s">
        <v>46</v>
      </c>
      <c r="R1" s="169"/>
      <c r="S1" s="170"/>
      <c r="T1" s="175" t="s">
        <v>47</v>
      </c>
      <c r="U1" s="169"/>
      <c r="V1" s="169"/>
      <c r="W1" s="169"/>
      <c r="X1" s="169"/>
      <c r="Y1" s="175" t="s">
        <v>48</v>
      </c>
      <c r="Z1" s="169"/>
      <c r="AA1" s="169"/>
      <c r="AB1" s="169"/>
    </row>
    <row r="2" spans="1:28" ht="29.45" thickBot="1">
      <c r="A2" s="51"/>
      <c r="B2" s="36" t="s">
        <v>49</v>
      </c>
      <c r="C2" s="41" t="s">
        <v>50</v>
      </c>
      <c r="D2" s="43" t="s">
        <v>51</v>
      </c>
      <c r="E2" s="39" t="s">
        <v>52</v>
      </c>
      <c r="F2" s="40" t="s">
        <v>53</v>
      </c>
      <c r="G2" s="37" t="s">
        <v>54</v>
      </c>
      <c r="H2" s="41" t="s">
        <v>55</v>
      </c>
      <c r="I2" s="42" t="s">
        <v>56</v>
      </c>
      <c r="J2" s="41" t="s">
        <v>57</v>
      </c>
      <c r="K2" s="42" t="s">
        <v>58</v>
      </c>
      <c r="L2" s="42" t="s">
        <v>59</v>
      </c>
      <c r="M2" s="42" t="s">
        <v>60</v>
      </c>
      <c r="N2" s="37" t="s">
        <v>61</v>
      </c>
      <c r="O2" s="43" t="s">
        <v>62</v>
      </c>
      <c r="P2" s="38" t="s">
        <v>63</v>
      </c>
      <c r="Q2" s="134" t="s">
        <v>64</v>
      </c>
      <c r="R2" s="44" t="s">
        <v>65</v>
      </c>
      <c r="S2" s="132" t="s">
        <v>66</v>
      </c>
      <c r="T2" s="133" t="s">
        <v>67</v>
      </c>
      <c r="U2" s="37" t="s">
        <v>68</v>
      </c>
      <c r="V2" s="37" t="s">
        <v>69</v>
      </c>
      <c r="W2" s="41" t="s">
        <v>70</v>
      </c>
      <c r="X2" s="43" t="s">
        <v>62</v>
      </c>
      <c r="Y2" s="41" t="s">
        <v>71</v>
      </c>
      <c r="Z2" s="42" t="s">
        <v>72</v>
      </c>
      <c r="AA2" s="125" t="s">
        <v>73</v>
      </c>
      <c r="AB2" s="125" t="s">
        <v>74</v>
      </c>
    </row>
    <row r="3" spans="1:28" ht="15" thickTop="1">
      <c r="A3" s="71" t="s">
        <v>160</v>
      </c>
      <c r="B3" s="54">
        <v>188</v>
      </c>
      <c r="C3" s="13">
        <v>127</v>
      </c>
      <c r="D3" s="62">
        <v>61</v>
      </c>
      <c r="E3" s="13">
        <v>94</v>
      </c>
      <c r="F3" s="62">
        <v>91</v>
      </c>
      <c r="G3" s="13">
        <v>17</v>
      </c>
      <c r="H3" s="7">
        <v>119</v>
      </c>
      <c r="I3" s="8">
        <v>20</v>
      </c>
      <c r="J3" s="7">
        <v>18</v>
      </c>
      <c r="K3" s="8">
        <v>0</v>
      </c>
      <c r="L3" s="7">
        <v>0</v>
      </c>
      <c r="M3" s="8">
        <v>3</v>
      </c>
      <c r="N3" s="7">
        <v>3</v>
      </c>
      <c r="O3" s="62">
        <v>2</v>
      </c>
      <c r="P3" s="52">
        <v>63</v>
      </c>
      <c r="Q3" s="13">
        <v>19</v>
      </c>
      <c r="R3" s="8">
        <v>53</v>
      </c>
      <c r="S3" s="58">
        <v>113</v>
      </c>
      <c r="T3" s="13">
        <v>0</v>
      </c>
      <c r="U3" s="7">
        <v>63</v>
      </c>
      <c r="V3" s="8">
        <v>67</v>
      </c>
      <c r="W3" s="8">
        <v>52</v>
      </c>
      <c r="X3" s="62">
        <v>1</v>
      </c>
      <c r="Y3" s="13">
        <v>26</v>
      </c>
      <c r="Z3" s="7">
        <v>42</v>
      </c>
      <c r="AA3" s="8">
        <v>30</v>
      </c>
      <c r="AB3" s="3">
        <v>75</v>
      </c>
    </row>
    <row r="4" spans="1:28">
      <c r="A4" s="51"/>
      <c r="B4" s="55">
        <v>0.17599999999999999</v>
      </c>
      <c r="C4" s="12">
        <v>0.32200000000000001</v>
      </c>
      <c r="D4" s="59">
        <v>9.0999999999999998E-2</v>
      </c>
      <c r="E4" s="12">
        <v>0.17899999999999999</v>
      </c>
      <c r="F4" s="59">
        <v>0.17199999999999999</v>
      </c>
      <c r="G4" s="12">
        <v>0.125</v>
      </c>
      <c r="H4" s="5">
        <v>0.17799999999999999</v>
      </c>
      <c r="I4" s="6">
        <v>0.222</v>
      </c>
      <c r="J4" s="5">
        <v>0.19600000000000001</v>
      </c>
      <c r="K4" s="6">
        <v>0</v>
      </c>
      <c r="L4" s="5">
        <v>0</v>
      </c>
      <c r="M4" s="6">
        <v>0.23100000000000001</v>
      </c>
      <c r="N4" s="5">
        <v>0.17599999999999999</v>
      </c>
      <c r="O4" s="59">
        <v>0.2</v>
      </c>
      <c r="P4" s="56">
        <v>0.16800000000000001</v>
      </c>
      <c r="Q4" s="12">
        <v>0.23200000000000001</v>
      </c>
      <c r="R4" s="6">
        <v>0.17499999999999999</v>
      </c>
      <c r="S4" s="59">
        <v>0.16800000000000001</v>
      </c>
      <c r="T4" s="12">
        <v>0</v>
      </c>
      <c r="U4" s="5">
        <v>0.193</v>
      </c>
      <c r="V4" s="6">
        <v>0.192</v>
      </c>
      <c r="W4" s="6">
        <v>0.14599999999999999</v>
      </c>
      <c r="X4" s="59">
        <v>0.2</v>
      </c>
      <c r="Y4" s="12">
        <v>0.14699999999999999</v>
      </c>
      <c r="Z4" s="5">
        <v>0.17199999999999999</v>
      </c>
      <c r="AA4" s="6">
        <v>0.123</v>
      </c>
      <c r="AB4" s="5">
        <v>0.22500000000000001</v>
      </c>
    </row>
    <row r="5" spans="1:28">
      <c r="A5" s="68" t="s">
        <v>161</v>
      </c>
      <c r="B5" s="54">
        <v>351</v>
      </c>
      <c r="C5" s="11">
        <v>122</v>
      </c>
      <c r="D5" s="60">
        <v>229</v>
      </c>
      <c r="E5" s="11">
        <v>166</v>
      </c>
      <c r="F5" s="60">
        <v>180</v>
      </c>
      <c r="G5" s="11">
        <v>50</v>
      </c>
      <c r="H5" s="3">
        <v>217</v>
      </c>
      <c r="I5" s="4">
        <v>26</v>
      </c>
      <c r="J5" s="3">
        <v>26</v>
      </c>
      <c r="K5" s="4">
        <v>8</v>
      </c>
      <c r="L5" s="3">
        <v>1</v>
      </c>
      <c r="M5" s="4">
        <v>5</v>
      </c>
      <c r="N5" s="3">
        <v>5</v>
      </c>
      <c r="O5" s="60">
        <v>5</v>
      </c>
      <c r="P5" s="57">
        <v>126</v>
      </c>
      <c r="Q5" s="11">
        <v>19</v>
      </c>
      <c r="R5" s="4">
        <v>84</v>
      </c>
      <c r="S5" s="60">
        <v>245</v>
      </c>
      <c r="T5" s="11">
        <v>2</v>
      </c>
      <c r="U5" s="3">
        <v>86</v>
      </c>
      <c r="V5" s="4">
        <v>115</v>
      </c>
      <c r="W5" s="4">
        <v>135</v>
      </c>
      <c r="X5" s="60">
        <v>2</v>
      </c>
      <c r="Y5" s="11">
        <v>44</v>
      </c>
      <c r="Z5" s="3">
        <v>76</v>
      </c>
      <c r="AA5" s="4">
        <v>109</v>
      </c>
      <c r="AB5" s="3">
        <v>99</v>
      </c>
    </row>
    <row r="6" spans="1:28">
      <c r="A6" s="69"/>
      <c r="B6" s="56">
        <v>0.32900000000000001</v>
      </c>
      <c r="C6" s="10">
        <v>0.309</v>
      </c>
      <c r="D6" s="61">
        <v>0.34100000000000003</v>
      </c>
      <c r="E6" s="10">
        <v>0.316</v>
      </c>
      <c r="F6" s="61">
        <v>0.34100000000000003</v>
      </c>
      <c r="G6" s="10">
        <v>0.36799999999999999</v>
      </c>
      <c r="H6" s="1">
        <v>0.32400000000000001</v>
      </c>
      <c r="I6" s="2">
        <v>0.28899999999999998</v>
      </c>
      <c r="J6" s="1">
        <v>0.28299999999999997</v>
      </c>
      <c r="K6" s="2">
        <v>0.53300000000000003</v>
      </c>
      <c r="L6" s="1">
        <v>0.5</v>
      </c>
      <c r="M6" s="2">
        <v>0.38500000000000001</v>
      </c>
      <c r="N6" s="1">
        <v>0.29399999999999998</v>
      </c>
      <c r="O6" s="61">
        <v>0.5</v>
      </c>
      <c r="P6" s="55">
        <v>0.33600000000000002</v>
      </c>
      <c r="Q6" s="10">
        <v>0.23200000000000001</v>
      </c>
      <c r="R6" s="2">
        <v>0.27800000000000002</v>
      </c>
      <c r="S6" s="61">
        <v>0.36399999999999999</v>
      </c>
      <c r="T6" s="10">
        <v>0.5</v>
      </c>
      <c r="U6" s="1">
        <v>0.26400000000000001</v>
      </c>
      <c r="V6" s="2">
        <v>0.33</v>
      </c>
      <c r="W6" s="2">
        <v>0.379</v>
      </c>
      <c r="X6" s="61">
        <v>0.4</v>
      </c>
      <c r="Y6" s="10">
        <v>0.249</v>
      </c>
      <c r="Z6" s="1">
        <v>0.311</v>
      </c>
      <c r="AA6" s="2">
        <v>0.44900000000000001</v>
      </c>
      <c r="AB6" s="1">
        <v>0.29599999999999999</v>
      </c>
    </row>
    <row r="7" spans="1:28">
      <c r="A7" s="51" t="s">
        <v>162</v>
      </c>
      <c r="B7" s="57">
        <v>249</v>
      </c>
      <c r="C7" s="13">
        <v>59</v>
      </c>
      <c r="D7" s="62">
        <v>190</v>
      </c>
      <c r="E7" s="13">
        <v>120</v>
      </c>
      <c r="F7" s="62">
        <v>126</v>
      </c>
      <c r="G7" s="13">
        <v>33</v>
      </c>
      <c r="H7" s="7">
        <v>159</v>
      </c>
      <c r="I7" s="8">
        <v>15</v>
      </c>
      <c r="J7" s="7">
        <v>22</v>
      </c>
      <c r="K7" s="8">
        <v>4</v>
      </c>
      <c r="L7" s="7">
        <v>0</v>
      </c>
      <c r="M7" s="8">
        <v>3</v>
      </c>
      <c r="N7" s="7">
        <v>5</v>
      </c>
      <c r="O7" s="62">
        <v>2</v>
      </c>
      <c r="P7" s="54">
        <v>84</v>
      </c>
      <c r="Q7" s="13">
        <v>13</v>
      </c>
      <c r="R7" s="8">
        <v>72</v>
      </c>
      <c r="S7" s="62">
        <v>162</v>
      </c>
      <c r="T7" s="13">
        <v>0</v>
      </c>
      <c r="U7" s="7">
        <v>73</v>
      </c>
      <c r="V7" s="8">
        <v>77</v>
      </c>
      <c r="W7" s="8">
        <v>93</v>
      </c>
      <c r="X7" s="62">
        <v>0</v>
      </c>
      <c r="Y7" s="13">
        <v>40</v>
      </c>
      <c r="Z7" s="7">
        <v>62</v>
      </c>
      <c r="AA7" s="8">
        <v>61</v>
      </c>
      <c r="AB7" s="7">
        <v>69</v>
      </c>
    </row>
    <row r="8" spans="1:28">
      <c r="A8" s="51"/>
      <c r="B8" s="55">
        <v>0.23300000000000001</v>
      </c>
      <c r="C8" s="12">
        <v>0.14899999999999999</v>
      </c>
      <c r="D8" s="59">
        <v>0.28299999999999997</v>
      </c>
      <c r="E8" s="12">
        <v>0.22800000000000001</v>
      </c>
      <c r="F8" s="59">
        <v>0.23899999999999999</v>
      </c>
      <c r="G8" s="12">
        <v>0.24299999999999999</v>
      </c>
      <c r="H8" s="5">
        <v>0.23699999999999999</v>
      </c>
      <c r="I8" s="6">
        <v>0.16700000000000001</v>
      </c>
      <c r="J8" s="5">
        <v>0.23899999999999999</v>
      </c>
      <c r="K8" s="6">
        <v>0.26700000000000002</v>
      </c>
      <c r="L8" s="5">
        <v>0</v>
      </c>
      <c r="M8" s="6">
        <v>0.23100000000000001</v>
      </c>
      <c r="N8" s="5">
        <v>0.29399999999999998</v>
      </c>
      <c r="O8" s="59">
        <v>0.2</v>
      </c>
      <c r="P8" s="56">
        <v>0.224</v>
      </c>
      <c r="Q8" s="12">
        <v>0.159</v>
      </c>
      <c r="R8" s="6">
        <v>0.23799999999999999</v>
      </c>
      <c r="S8" s="59">
        <v>0.24099999999999999</v>
      </c>
      <c r="T8" s="12">
        <v>0</v>
      </c>
      <c r="U8" s="5">
        <v>0.224</v>
      </c>
      <c r="V8" s="6">
        <v>0.221</v>
      </c>
      <c r="W8" s="6">
        <v>0.26100000000000001</v>
      </c>
      <c r="X8" s="59">
        <v>0</v>
      </c>
      <c r="Y8" s="12">
        <v>0.22600000000000001</v>
      </c>
      <c r="Z8" s="5">
        <v>0.254</v>
      </c>
      <c r="AA8" s="6">
        <v>0.251</v>
      </c>
      <c r="AB8" s="5">
        <v>0.20699999999999999</v>
      </c>
    </row>
    <row r="9" spans="1:28">
      <c r="A9" s="68" t="s">
        <v>163</v>
      </c>
      <c r="B9" s="54">
        <v>93</v>
      </c>
      <c r="C9" s="11">
        <v>34</v>
      </c>
      <c r="D9" s="60">
        <v>59</v>
      </c>
      <c r="E9" s="11">
        <v>41</v>
      </c>
      <c r="F9" s="60">
        <v>51</v>
      </c>
      <c r="G9" s="11">
        <v>11</v>
      </c>
      <c r="H9" s="3">
        <v>63</v>
      </c>
      <c r="I9" s="4">
        <v>6</v>
      </c>
      <c r="J9" s="3">
        <v>9</v>
      </c>
      <c r="K9" s="4">
        <v>0</v>
      </c>
      <c r="L9" s="3">
        <v>0</v>
      </c>
      <c r="M9" s="4">
        <v>1</v>
      </c>
      <c r="N9" s="3">
        <v>1</v>
      </c>
      <c r="O9" s="60">
        <v>1</v>
      </c>
      <c r="P9" s="57">
        <v>29</v>
      </c>
      <c r="Q9" s="11">
        <v>10</v>
      </c>
      <c r="R9" s="4">
        <v>26</v>
      </c>
      <c r="S9" s="60">
        <v>57</v>
      </c>
      <c r="T9" s="11">
        <v>1</v>
      </c>
      <c r="U9" s="3">
        <v>32</v>
      </c>
      <c r="V9" s="4">
        <v>25</v>
      </c>
      <c r="W9" s="4">
        <v>32</v>
      </c>
      <c r="X9" s="60">
        <v>2</v>
      </c>
      <c r="Y9" s="11">
        <v>14</v>
      </c>
      <c r="Z9" s="3">
        <v>29</v>
      </c>
      <c r="AA9" s="4">
        <v>14</v>
      </c>
      <c r="AB9" s="3">
        <v>32</v>
      </c>
    </row>
    <row r="10" spans="1:28">
      <c r="A10" s="69"/>
      <c r="B10" s="56">
        <v>8.6999999999999994E-2</v>
      </c>
      <c r="C10" s="10">
        <v>8.5999999999999993E-2</v>
      </c>
      <c r="D10" s="61">
        <v>8.7999999999999995E-2</v>
      </c>
      <c r="E10" s="10">
        <v>7.8E-2</v>
      </c>
      <c r="F10" s="61">
        <v>9.7000000000000003E-2</v>
      </c>
      <c r="G10" s="10">
        <v>8.1000000000000003E-2</v>
      </c>
      <c r="H10" s="1">
        <v>9.4E-2</v>
      </c>
      <c r="I10" s="2">
        <v>6.7000000000000004E-2</v>
      </c>
      <c r="J10" s="1">
        <v>9.8000000000000004E-2</v>
      </c>
      <c r="K10" s="2">
        <v>0</v>
      </c>
      <c r="L10" s="1">
        <v>0</v>
      </c>
      <c r="M10" s="2">
        <v>7.6999999999999999E-2</v>
      </c>
      <c r="N10" s="1">
        <v>5.8999999999999997E-2</v>
      </c>
      <c r="O10" s="61">
        <v>0.1</v>
      </c>
      <c r="P10" s="55">
        <v>7.6999999999999999E-2</v>
      </c>
      <c r="Q10" s="10">
        <v>0.122</v>
      </c>
      <c r="R10" s="2">
        <v>8.5999999999999993E-2</v>
      </c>
      <c r="S10" s="61">
        <v>8.5000000000000006E-2</v>
      </c>
      <c r="T10" s="10">
        <v>0.25</v>
      </c>
      <c r="U10" s="1">
        <v>9.8000000000000004E-2</v>
      </c>
      <c r="V10" s="2">
        <v>7.1999999999999995E-2</v>
      </c>
      <c r="W10" s="2">
        <v>0.09</v>
      </c>
      <c r="X10" s="61">
        <v>0.4</v>
      </c>
      <c r="Y10" s="10">
        <v>7.9000000000000001E-2</v>
      </c>
      <c r="Z10" s="1">
        <v>0.11899999999999999</v>
      </c>
      <c r="AA10" s="2">
        <v>5.8000000000000003E-2</v>
      </c>
      <c r="AB10" s="1">
        <v>9.6000000000000002E-2</v>
      </c>
    </row>
    <row r="11" spans="1:28">
      <c r="A11" s="51" t="s">
        <v>164</v>
      </c>
      <c r="B11" s="57">
        <v>141</v>
      </c>
      <c r="C11" s="13">
        <v>36</v>
      </c>
      <c r="D11" s="62">
        <v>105</v>
      </c>
      <c r="E11" s="13">
        <v>77</v>
      </c>
      <c r="F11" s="62">
        <v>63</v>
      </c>
      <c r="G11" s="13">
        <v>15</v>
      </c>
      <c r="H11" s="7">
        <v>84</v>
      </c>
      <c r="I11" s="8">
        <v>21</v>
      </c>
      <c r="J11" s="7">
        <v>14</v>
      </c>
      <c r="K11" s="8">
        <v>2</v>
      </c>
      <c r="L11" s="7">
        <v>1</v>
      </c>
      <c r="M11" s="8">
        <v>0</v>
      </c>
      <c r="N11" s="7">
        <v>3</v>
      </c>
      <c r="O11" s="62">
        <v>0</v>
      </c>
      <c r="P11" s="54">
        <v>56</v>
      </c>
      <c r="Q11" s="13">
        <v>16</v>
      </c>
      <c r="R11" s="8">
        <v>57</v>
      </c>
      <c r="S11" s="62">
        <v>66</v>
      </c>
      <c r="T11" s="13">
        <v>1</v>
      </c>
      <c r="U11" s="7">
        <v>60</v>
      </c>
      <c r="V11" s="8">
        <v>48</v>
      </c>
      <c r="W11" s="8">
        <v>30</v>
      </c>
      <c r="X11" s="62">
        <v>0</v>
      </c>
      <c r="Y11" s="13">
        <v>45</v>
      </c>
      <c r="Z11" s="7">
        <v>30</v>
      </c>
      <c r="AA11" s="8">
        <v>18</v>
      </c>
      <c r="AB11" s="7">
        <v>42</v>
      </c>
    </row>
    <row r="12" spans="1:28">
      <c r="A12" s="51"/>
      <c r="B12" s="55">
        <v>0.13200000000000001</v>
      </c>
      <c r="C12" s="12">
        <v>9.0999999999999998E-2</v>
      </c>
      <c r="D12" s="59">
        <v>0.156</v>
      </c>
      <c r="E12" s="12">
        <v>0.14599999999999999</v>
      </c>
      <c r="F12" s="59">
        <v>0.11899999999999999</v>
      </c>
      <c r="G12" s="12">
        <v>0.11</v>
      </c>
      <c r="H12" s="5">
        <v>0.125</v>
      </c>
      <c r="I12" s="6">
        <v>0.23300000000000001</v>
      </c>
      <c r="J12" s="5">
        <v>0.152</v>
      </c>
      <c r="K12" s="6">
        <v>0.13300000000000001</v>
      </c>
      <c r="L12" s="5">
        <v>0.5</v>
      </c>
      <c r="M12" s="6">
        <v>0</v>
      </c>
      <c r="N12" s="5">
        <v>0.17599999999999999</v>
      </c>
      <c r="O12" s="59">
        <v>0</v>
      </c>
      <c r="P12" s="56">
        <v>0.14899999999999999</v>
      </c>
      <c r="Q12" s="12">
        <v>0.19500000000000001</v>
      </c>
      <c r="R12" s="6">
        <v>0.189</v>
      </c>
      <c r="S12" s="59">
        <v>9.8000000000000004E-2</v>
      </c>
      <c r="T12" s="12">
        <v>0.25</v>
      </c>
      <c r="U12" s="5">
        <v>0.184</v>
      </c>
      <c r="V12" s="6">
        <v>0.13800000000000001</v>
      </c>
      <c r="W12" s="6">
        <v>8.4000000000000005E-2</v>
      </c>
      <c r="X12" s="59">
        <v>0</v>
      </c>
      <c r="Y12" s="12">
        <v>0.254</v>
      </c>
      <c r="Z12" s="5">
        <v>0.123</v>
      </c>
      <c r="AA12" s="6">
        <v>7.3999999999999996E-2</v>
      </c>
      <c r="AB12" s="5">
        <v>0.126</v>
      </c>
    </row>
    <row r="13" spans="1:28">
      <c r="A13" s="68" t="s">
        <v>84</v>
      </c>
      <c r="B13" s="54">
        <v>45</v>
      </c>
      <c r="C13" s="13">
        <v>17</v>
      </c>
      <c r="D13" s="62">
        <v>28</v>
      </c>
      <c r="E13" s="13">
        <v>28</v>
      </c>
      <c r="F13" s="62">
        <v>17</v>
      </c>
      <c r="G13" s="13">
        <v>10</v>
      </c>
      <c r="H13" s="7">
        <v>28</v>
      </c>
      <c r="I13" s="8">
        <v>2</v>
      </c>
      <c r="J13" s="7">
        <v>3</v>
      </c>
      <c r="K13" s="8">
        <v>1</v>
      </c>
      <c r="L13" s="7">
        <v>0</v>
      </c>
      <c r="M13" s="8">
        <v>1</v>
      </c>
      <c r="N13" s="7">
        <v>0</v>
      </c>
      <c r="O13" s="62">
        <v>0</v>
      </c>
      <c r="P13" s="54">
        <v>17</v>
      </c>
      <c r="Q13" s="13">
        <v>5</v>
      </c>
      <c r="R13" s="8">
        <v>10</v>
      </c>
      <c r="S13" s="62">
        <v>30</v>
      </c>
      <c r="T13" s="13">
        <v>0</v>
      </c>
      <c r="U13" s="7">
        <v>12</v>
      </c>
      <c r="V13" s="8">
        <v>17</v>
      </c>
      <c r="W13" s="8">
        <v>14</v>
      </c>
      <c r="X13" s="62">
        <v>0</v>
      </c>
      <c r="Y13" s="13">
        <v>8</v>
      </c>
      <c r="Z13" s="7">
        <v>5</v>
      </c>
      <c r="AA13" s="8">
        <v>11</v>
      </c>
      <c r="AB13" s="7">
        <v>17</v>
      </c>
    </row>
    <row r="14" spans="1:28" ht="15" thickBot="1">
      <c r="A14" s="72"/>
      <c r="B14" s="63">
        <v>4.2000000000000003E-2</v>
      </c>
      <c r="C14" s="64">
        <v>4.2999999999999997E-2</v>
      </c>
      <c r="D14" s="65">
        <v>4.2000000000000003E-2</v>
      </c>
      <c r="E14" s="64">
        <v>5.2999999999999999E-2</v>
      </c>
      <c r="F14" s="65">
        <v>3.2000000000000001E-2</v>
      </c>
      <c r="G14" s="64">
        <v>7.3999999999999996E-2</v>
      </c>
      <c r="H14" s="66">
        <v>4.2000000000000003E-2</v>
      </c>
      <c r="I14" s="67">
        <v>2.1999999999999999E-2</v>
      </c>
      <c r="J14" s="66">
        <v>3.3000000000000002E-2</v>
      </c>
      <c r="K14" s="67">
        <v>6.7000000000000004E-2</v>
      </c>
      <c r="L14" s="66">
        <v>0</v>
      </c>
      <c r="M14" s="67">
        <v>7.6999999999999999E-2</v>
      </c>
      <c r="N14" s="66">
        <v>0</v>
      </c>
      <c r="O14" s="65">
        <v>0</v>
      </c>
      <c r="P14" s="63">
        <v>4.4999999999999998E-2</v>
      </c>
      <c r="Q14" s="64">
        <v>6.0999999999999999E-2</v>
      </c>
      <c r="R14" s="67">
        <v>3.3000000000000002E-2</v>
      </c>
      <c r="S14" s="65">
        <v>4.4999999999999998E-2</v>
      </c>
      <c r="T14" s="64">
        <v>0</v>
      </c>
      <c r="U14" s="66">
        <v>3.6999999999999998E-2</v>
      </c>
      <c r="V14" s="67">
        <v>4.9000000000000002E-2</v>
      </c>
      <c r="W14" s="67">
        <v>3.9E-2</v>
      </c>
      <c r="X14" s="65">
        <v>0</v>
      </c>
      <c r="Y14" s="64">
        <v>4.4999999999999998E-2</v>
      </c>
      <c r="Z14" s="64">
        <v>0.02</v>
      </c>
      <c r="AA14" s="67">
        <v>4.4999999999999998E-2</v>
      </c>
      <c r="AB14" s="1">
        <v>5.0999999999999997E-2</v>
      </c>
    </row>
    <row r="15" spans="1:28" ht="15" thickTop="1">
      <c r="A15" s="70" t="s">
        <v>85</v>
      </c>
      <c r="B15" s="57">
        <v>1067</v>
      </c>
      <c r="C15" s="11">
        <v>395</v>
      </c>
      <c r="D15" s="60">
        <v>672</v>
      </c>
      <c r="E15" s="11">
        <v>526</v>
      </c>
      <c r="F15" s="60">
        <v>528</v>
      </c>
      <c r="G15" s="11">
        <v>136</v>
      </c>
      <c r="H15" s="3">
        <v>670</v>
      </c>
      <c r="I15" s="4">
        <v>90</v>
      </c>
      <c r="J15" s="3">
        <v>92</v>
      </c>
      <c r="K15" s="4">
        <v>15</v>
      </c>
      <c r="L15" s="3">
        <v>2</v>
      </c>
      <c r="M15" s="4">
        <v>13</v>
      </c>
      <c r="N15" s="3">
        <v>17</v>
      </c>
      <c r="O15" s="60">
        <v>10</v>
      </c>
      <c r="P15" s="57">
        <v>375</v>
      </c>
      <c r="Q15" s="11">
        <v>82</v>
      </c>
      <c r="R15" s="4">
        <v>302</v>
      </c>
      <c r="S15" s="60">
        <v>673</v>
      </c>
      <c r="T15" s="11">
        <v>4</v>
      </c>
      <c r="U15" s="3">
        <v>326</v>
      </c>
      <c r="V15" s="4">
        <v>349</v>
      </c>
      <c r="W15" s="4">
        <v>356</v>
      </c>
      <c r="X15" s="60">
        <v>5</v>
      </c>
      <c r="Y15" s="11">
        <v>177</v>
      </c>
      <c r="Z15" s="3">
        <v>244</v>
      </c>
      <c r="AA15" s="4">
        <v>243</v>
      </c>
      <c r="AB15" s="135">
        <v>334</v>
      </c>
    </row>
    <row r="16" spans="1:28">
      <c r="A16" s="51"/>
      <c r="B16" s="55">
        <v>1</v>
      </c>
      <c r="C16" s="10">
        <v>1</v>
      </c>
      <c r="D16" s="61">
        <v>1</v>
      </c>
      <c r="E16" s="10">
        <v>1</v>
      </c>
      <c r="F16" s="61">
        <v>1</v>
      </c>
      <c r="G16" s="10">
        <v>1</v>
      </c>
      <c r="H16" s="1">
        <v>1</v>
      </c>
      <c r="I16" s="2">
        <v>1</v>
      </c>
      <c r="J16" s="1">
        <v>1</v>
      </c>
      <c r="K16" s="2">
        <v>1</v>
      </c>
      <c r="L16" s="1">
        <v>1</v>
      </c>
      <c r="M16" s="2">
        <v>1</v>
      </c>
      <c r="N16" s="1">
        <v>1</v>
      </c>
      <c r="O16" s="61">
        <v>1</v>
      </c>
      <c r="P16" s="55">
        <v>1</v>
      </c>
      <c r="Q16" s="10">
        <v>1</v>
      </c>
      <c r="R16" s="2">
        <v>1</v>
      </c>
      <c r="S16" s="61">
        <v>1</v>
      </c>
      <c r="T16" s="10">
        <v>1</v>
      </c>
      <c r="U16" s="1">
        <v>1</v>
      </c>
      <c r="V16" s="2">
        <v>1</v>
      </c>
      <c r="W16" s="2">
        <v>1</v>
      </c>
      <c r="X16" s="61">
        <v>1</v>
      </c>
      <c r="Y16" s="10">
        <v>1</v>
      </c>
      <c r="Z16" s="1">
        <v>1</v>
      </c>
      <c r="AA16" s="2">
        <v>1</v>
      </c>
      <c r="AB16" s="1">
        <v>1</v>
      </c>
    </row>
  </sheetData>
  <mergeCells count="6">
    <mergeCell ref="Y1:AB1"/>
    <mergeCell ref="C1:D1"/>
    <mergeCell ref="E1:F1"/>
    <mergeCell ref="G1:O1"/>
    <mergeCell ref="Q1:S1"/>
    <mergeCell ref="T1:X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D5BA1-C0D0-44C9-BB18-E1F320FDAD3D}">
  <sheetPr>
    <pageSetUpPr autoPageBreaks="0"/>
  </sheetPr>
  <dimension ref="A1:AB24"/>
  <sheetViews>
    <sheetView showGridLines="0" workbookViewId="0">
      <pane xSplit="1" topLeftCell="B1" activePane="topRight" state="frozen"/>
      <selection pane="topRight" activeCell="B1" sqref="B1"/>
    </sheetView>
  </sheetViews>
  <sheetFormatPr defaultRowHeight="14.45"/>
  <cols>
    <col min="1" max="1" width="68.5703125" customWidth="1"/>
    <col min="2" max="28" width="17.5703125" style="3" customWidth="1"/>
  </cols>
  <sheetData>
    <row r="1" spans="1:28">
      <c r="A1" s="15" t="s">
        <v>40</v>
      </c>
      <c r="B1" s="34" t="s">
        <v>41</v>
      </c>
      <c r="C1" s="169" t="s">
        <v>42</v>
      </c>
      <c r="D1" s="170"/>
      <c r="E1" s="169" t="s">
        <v>43</v>
      </c>
      <c r="F1" s="170"/>
      <c r="G1" s="169" t="s">
        <v>44</v>
      </c>
      <c r="H1" s="169"/>
      <c r="I1" s="169"/>
      <c r="J1" s="169"/>
      <c r="K1" s="169"/>
      <c r="L1" s="169"/>
      <c r="M1" s="169"/>
      <c r="N1" s="169"/>
      <c r="O1" s="170"/>
      <c r="P1" s="34" t="s">
        <v>45</v>
      </c>
      <c r="Q1" s="169" t="s">
        <v>46</v>
      </c>
      <c r="R1" s="169"/>
      <c r="S1" s="170"/>
      <c r="T1" s="169" t="s">
        <v>47</v>
      </c>
      <c r="U1" s="169"/>
      <c r="V1" s="169"/>
      <c r="W1" s="169"/>
      <c r="X1" s="170"/>
      <c r="Y1" s="169" t="s">
        <v>48</v>
      </c>
      <c r="Z1" s="169"/>
      <c r="AA1" s="169"/>
      <c r="AB1" s="169"/>
    </row>
    <row r="2" spans="1:28" ht="29.45" thickBot="1">
      <c r="A2" s="45"/>
      <c r="B2" s="36" t="s">
        <v>49</v>
      </c>
      <c r="C2" s="37" t="s">
        <v>50</v>
      </c>
      <c r="D2" s="43" t="s">
        <v>51</v>
      </c>
      <c r="E2" s="39" t="s">
        <v>52</v>
      </c>
      <c r="F2" s="40" t="s">
        <v>53</v>
      </c>
      <c r="G2" s="37" t="s">
        <v>54</v>
      </c>
      <c r="H2" s="41" t="s">
        <v>55</v>
      </c>
      <c r="I2" s="42" t="s">
        <v>56</v>
      </c>
      <c r="J2" s="41" t="s">
        <v>57</v>
      </c>
      <c r="K2" s="42" t="s">
        <v>58</v>
      </c>
      <c r="L2" s="41" t="s">
        <v>59</v>
      </c>
      <c r="M2" s="42" t="s">
        <v>60</v>
      </c>
      <c r="N2" s="41" t="s">
        <v>61</v>
      </c>
      <c r="O2" s="43" t="s">
        <v>62</v>
      </c>
      <c r="P2" s="38" t="s">
        <v>63</v>
      </c>
      <c r="Q2" s="39" t="s">
        <v>64</v>
      </c>
      <c r="R2" s="44" t="s">
        <v>65</v>
      </c>
      <c r="S2" s="40" t="s">
        <v>66</v>
      </c>
      <c r="T2" s="37" t="s">
        <v>67</v>
      </c>
      <c r="U2" s="41" t="s">
        <v>68</v>
      </c>
      <c r="V2" s="42" t="s">
        <v>69</v>
      </c>
      <c r="W2" s="42" t="s">
        <v>70</v>
      </c>
      <c r="X2" s="43" t="s">
        <v>62</v>
      </c>
      <c r="Y2" s="37" t="s">
        <v>71</v>
      </c>
      <c r="Z2" s="41" t="s">
        <v>72</v>
      </c>
      <c r="AA2" s="42" t="s">
        <v>73</v>
      </c>
      <c r="AB2" s="41" t="s">
        <v>74</v>
      </c>
    </row>
    <row r="3" spans="1:28" ht="15" thickTop="1">
      <c r="A3" s="46" t="s">
        <v>75</v>
      </c>
      <c r="B3" s="52">
        <v>2266</v>
      </c>
      <c r="C3" s="13">
        <v>1477</v>
      </c>
      <c r="D3" s="58">
        <v>789</v>
      </c>
      <c r="E3" s="13">
        <v>1103</v>
      </c>
      <c r="F3" s="62">
        <v>1111</v>
      </c>
      <c r="G3" s="13">
        <v>352</v>
      </c>
      <c r="H3" s="7">
        <v>1386</v>
      </c>
      <c r="I3" s="8">
        <v>174</v>
      </c>
      <c r="J3" s="7">
        <v>168</v>
      </c>
      <c r="K3" s="8">
        <v>26</v>
      </c>
      <c r="L3" s="7">
        <v>5</v>
      </c>
      <c r="M3" s="8">
        <v>29</v>
      </c>
      <c r="N3" s="7">
        <v>30</v>
      </c>
      <c r="O3" s="62">
        <v>21</v>
      </c>
      <c r="P3" s="52">
        <v>805</v>
      </c>
      <c r="Q3" s="13">
        <v>232</v>
      </c>
      <c r="R3" s="13">
        <v>746</v>
      </c>
      <c r="S3" s="58">
        <v>1270</v>
      </c>
      <c r="T3" s="13">
        <v>25</v>
      </c>
      <c r="U3" s="7">
        <v>790</v>
      </c>
      <c r="V3" s="8">
        <v>668</v>
      </c>
      <c r="W3" s="13">
        <v>701</v>
      </c>
      <c r="X3" s="58">
        <v>10</v>
      </c>
      <c r="Y3" s="13">
        <v>339</v>
      </c>
      <c r="Z3" s="7">
        <v>401</v>
      </c>
      <c r="AA3" s="8">
        <v>519</v>
      </c>
      <c r="AB3" s="7">
        <v>862</v>
      </c>
    </row>
    <row r="4" spans="1:28">
      <c r="A4" s="47"/>
      <c r="B4" s="53">
        <v>0.89</v>
      </c>
      <c r="C4" s="12">
        <v>0.877</v>
      </c>
      <c r="D4" s="59">
        <v>0.91600000000000004</v>
      </c>
      <c r="E4" s="12">
        <v>0.90200000000000002</v>
      </c>
      <c r="F4" s="59">
        <v>0.88</v>
      </c>
      <c r="G4" s="12">
        <v>0.90700000000000003</v>
      </c>
      <c r="H4" s="5">
        <v>0.88100000000000001</v>
      </c>
      <c r="I4" s="6">
        <v>0.92600000000000005</v>
      </c>
      <c r="J4" s="5">
        <v>0.88400000000000001</v>
      </c>
      <c r="K4" s="6">
        <v>1</v>
      </c>
      <c r="L4" s="5">
        <v>1</v>
      </c>
      <c r="M4" s="6">
        <v>0.82899999999999996</v>
      </c>
      <c r="N4" s="5">
        <v>0.93799999999999994</v>
      </c>
      <c r="O4" s="59">
        <v>0.91300000000000003</v>
      </c>
      <c r="P4" s="56">
        <v>0.90800000000000003</v>
      </c>
      <c r="Q4" s="12">
        <v>0.74399999999999999</v>
      </c>
      <c r="R4" s="12">
        <v>0.9</v>
      </c>
      <c r="S4" s="59">
        <v>0.93500000000000005</v>
      </c>
      <c r="T4" s="12">
        <v>0.89300000000000002</v>
      </c>
      <c r="U4" s="5">
        <v>0.86199999999999999</v>
      </c>
      <c r="V4" s="6">
        <v>0.89700000000000002</v>
      </c>
      <c r="W4" s="12">
        <v>0.95</v>
      </c>
      <c r="X4" s="59">
        <v>0.58799999999999997</v>
      </c>
      <c r="Y4" s="12">
        <v>0.94199999999999995</v>
      </c>
      <c r="Z4" s="5">
        <v>0.94799999999999995</v>
      </c>
      <c r="AA4" s="6">
        <v>0.88700000000000001</v>
      </c>
      <c r="AB4" s="5">
        <v>0.85299999999999998</v>
      </c>
    </row>
    <row r="5" spans="1:28">
      <c r="A5" s="48" t="s">
        <v>76</v>
      </c>
      <c r="B5" s="54">
        <v>103</v>
      </c>
      <c r="C5" s="11">
        <v>78</v>
      </c>
      <c r="D5" s="60">
        <v>25</v>
      </c>
      <c r="E5" s="11">
        <v>40</v>
      </c>
      <c r="F5" s="60">
        <v>62</v>
      </c>
      <c r="G5" s="11">
        <v>10</v>
      </c>
      <c r="H5" s="3">
        <v>79</v>
      </c>
      <c r="I5" s="4">
        <v>5</v>
      </c>
      <c r="J5" s="3">
        <v>6</v>
      </c>
      <c r="K5" s="4">
        <v>0</v>
      </c>
      <c r="L5" s="3">
        <v>0</v>
      </c>
      <c r="M5" s="4">
        <v>2</v>
      </c>
      <c r="N5" s="3">
        <v>0</v>
      </c>
      <c r="O5" s="60">
        <v>0</v>
      </c>
      <c r="P5" s="57">
        <v>23</v>
      </c>
      <c r="Q5" s="11">
        <v>35</v>
      </c>
      <c r="R5" s="11">
        <v>29</v>
      </c>
      <c r="S5" s="60">
        <v>32</v>
      </c>
      <c r="T5" s="11">
        <v>1</v>
      </c>
      <c r="U5" s="3">
        <v>47</v>
      </c>
      <c r="V5" s="4">
        <v>31</v>
      </c>
      <c r="W5" s="11">
        <v>14</v>
      </c>
      <c r="X5" s="60">
        <v>3</v>
      </c>
      <c r="Y5" s="11">
        <v>6</v>
      </c>
      <c r="Z5" s="3">
        <v>6</v>
      </c>
      <c r="AA5" s="4">
        <v>27</v>
      </c>
      <c r="AB5" s="3">
        <v>56</v>
      </c>
    </row>
    <row r="6" spans="1:28">
      <c r="A6" s="48"/>
      <c r="B6" s="55">
        <v>0.04</v>
      </c>
      <c r="C6" s="10">
        <v>4.5999999999999999E-2</v>
      </c>
      <c r="D6" s="61">
        <v>2.9000000000000001E-2</v>
      </c>
      <c r="E6" s="10">
        <v>3.3000000000000002E-2</v>
      </c>
      <c r="F6" s="61">
        <v>4.9000000000000002E-2</v>
      </c>
      <c r="G6" s="10">
        <v>2.5999999999999999E-2</v>
      </c>
      <c r="H6" s="1">
        <v>0.05</v>
      </c>
      <c r="I6" s="2">
        <v>2.7E-2</v>
      </c>
      <c r="J6" s="1">
        <v>3.2000000000000001E-2</v>
      </c>
      <c r="K6" s="2">
        <v>0</v>
      </c>
      <c r="L6" s="1">
        <v>0</v>
      </c>
      <c r="M6" s="2">
        <v>5.7000000000000002E-2</v>
      </c>
      <c r="N6" s="1">
        <v>0</v>
      </c>
      <c r="O6" s="61">
        <v>0</v>
      </c>
      <c r="P6" s="55">
        <v>2.5999999999999999E-2</v>
      </c>
      <c r="Q6" s="10">
        <v>0.112</v>
      </c>
      <c r="R6" s="10">
        <v>3.5000000000000003E-2</v>
      </c>
      <c r="S6" s="61">
        <v>2.4E-2</v>
      </c>
      <c r="T6" s="10">
        <v>3.5999999999999997E-2</v>
      </c>
      <c r="U6" s="1">
        <v>5.0999999999999997E-2</v>
      </c>
      <c r="V6" s="2">
        <v>4.2000000000000003E-2</v>
      </c>
      <c r="W6" s="10">
        <v>1.9E-2</v>
      </c>
      <c r="X6" s="61">
        <v>0.17599999999999999</v>
      </c>
      <c r="Y6" s="10">
        <v>1.7000000000000001E-2</v>
      </c>
      <c r="Z6" s="1">
        <v>1.4E-2</v>
      </c>
      <c r="AA6" s="2">
        <v>4.5999999999999999E-2</v>
      </c>
      <c r="AB6" s="1">
        <v>5.5E-2</v>
      </c>
    </row>
    <row r="7" spans="1:28">
      <c r="A7" s="49" t="s">
        <v>77</v>
      </c>
      <c r="B7" s="54">
        <v>72</v>
      </c>
      <c r="C7" s="13">
        <v>52</v>
      </c>
      <c r="D7" s="62">
        <v>20</v>
      </c>
      <c r="E7" s="13">
        <v>30</v>
      </c>
      <c r="F7" s="62">
        <v>41</v>
      </c>
      <c r="G7" s="13">
        <v>7</v>
      </c>
      <c r="H7" s="7">
        <v>50</v>
      </c>
      <c r="I7" s="8">
        <v>2</v>
      </c>
      <c r="J7" s="7">
        <v>5</v>
      </c>
      <c r="K7" s="8">
        <v>0</v>
      </c>
      <c r="L7" s="7">
        <v>0</v>
      </c>
      <c r="M7" s="8">
        <v>3</v>
      </c>
      <c r="N7" s="7">
        <v>2</v>
      </c>
      <c r="O7" s="62">
        <v>1</v>
      </c>
      <c r="P7" s="54">
        <v>20</v>
      </c>
      <c r="Q7" s="13">
        <v>9</v>
      </c>
      <c r="R7" s="13">
        <v>32</v>
      </c>
      <c r="S7" s="62">
        <v>24</v>
      </c>
      <c r="T7" s="13">
        <v>1</v>
      </c>
      <c r="U7" s="7">
        <v>34</v>
      </c>
      <c r="V7" s="8">
        <v>14</v>
      </c>
      <c r="W7" s="13">
        <v>13</v>
      </c>
      <c r="X7" s="62">
        <v>3</v>
      </c>
      <c r="Y7" s="13">
        <v>3</v>
      </c>
      <c r="Z7" s="7">
        <v>12</v>
      </c>
      <c r="AA7" s="8">
        <v>17</v>
      </c>
      <c r="AB7" s="7">
        <v>36</v>
      </c>
    </row>
    <row r="8" spans="1:28">
      <c r="A8" s="48"/>
      <c r="B8" s="55">
        <v>2.8000000000000001E-2</v>
      </c>
      <c r="C8" s="12">
        <v>3.1E-2</v>
      </c>
      <c r="D8" s="59">
        <v>2.3E-2</v>
      </c>
      <c r="E8" s="12">
        <v>2.5000000000000001E-2</v>
      </c>
      <c r="F8" s="59">
        <v>3.2000000000000001E-2</v>
      </c>
      <c r="G8" s="12">
        <v>1.7999999999999999E-2</v>
      </c>
      <c r="H8" s="5">
        <v>3.2000000000000001E-2</v>
      </c>
      <c r="I8" s="6">
        <v>1.0999999999999999E-2</v>
      </c>
      <c r="J8" s="5">
        <v>2.5999999999999999E-2</v>
      </c>
      <c r="K8" s="6">
        <v>0</v>
      </c>
      <c r="L8" s="5">
        <v>0</v>
      </c>
      <c r="M8" s="6">
        <v>8.5999999999999993E-2</v>
      </c>
      <c r="N8" s="5">
        <v>6.3E-2</v>
      </c>
      <c r="O8" s="59">
        <v>4.2999999999999997E-2</v>
      </c>
      <c r="P8" s="56">
        <v>2.3E-2</v>
      </c>
      <c r="Q8" s="12">
        <v>2.9000000000000001E-2</v>
      </c>
      <c r="R8" s="12">
        <v>3.9E-2</v>
      </c>
      <c r="S8" s="59">
        <v>1.7999999999999999E-2</v>
      </c>
      <c r="T8" s="12">
        <v>3.5999999999999997E-2</v>
      </c>
      <c r="U8" s="5">
        <v>3.6999999999999998E-2</v>
      </c>
      <c r="V8" s="6">
        <v>1.9E-2</v>
      </c>
      <c r="W8" s="12">
        <v>1.7999999999999999E-2</v>
      </c>
      <c r="X8" s="59">
        <v>0.17599999999999999</v>
      </c>
      <c r="Y8" s="12">
        <v>8.0000000000000002E-3</v>
      </c>
      <c r="Z8" s="5">
        <v>2.8000000000000001E-2</v>
      </c>
      <c r="AA8" s="6">
        <v>2.9000000000000001E-2</v>
      </c>
      <c r="AB8" s="5">
        <v>3.5999999999999997E-2</v>
      </c>
    </row>
    <row r="9" spans="1:28">
      <c r="A9" s="49" t="s">
        <v>78</v>
      </c>
      <c r="B9" s="54">
        <v>7</v>
      </c>
      <c r="C9" s="11">
        <v>6</v>
      </c>
      <c r="D9" s="60">
        <v>1</v>
      </c>
      <c r="E9" s="11">
        <v>1</v>
      </c>
      <c r="F9" s="60">
        <v>6</v>
      </c>
      <c r="G9" s="11">
        <v>1</v>
      </c>
      <c r="H9" s="3">
        <v>6</v>
      </c>
      <c r="I9" s="4">
        <v>0</v>
      </c>
      <c r="J9" s="3">
        <v>0</v>
      </c>
      <c r="K9" s="4">
        <v>0</v>
      </c>
      <c r="L9" s="3">
        <v>0</v>
      </c>
      <c r="M9" s="4">
        <v>0</v>
      </c>
      <c r="N9" s="3">
        <v>0</v>
      </c>
      <c r="O9" s="60">
        <v>0</v>
      </c>
      <c r="P9" s="57">
        <v>1</v>
      </c>
      <c r="Q9" s="11">
        <v>1</v>
      </c>
      <c r="R9" s="11">
        <v>3</v>
      </c>
      <c r="S9" s="60">
        <v>2</v>
      </c>
      <c r="T9" s="11">
        <v>0</v>
      </c>
      <c r="U9" s="3">
        <v>3</v>
      </c>
      <c r="V9" s="4">
        <v>2</v>
      </c>
      <c r="W9" s="11">
        <v>1</v>
      </c>
      <c r="X9" s="60">
        <v>0</v>
      </c>
      <c r="Y9" s="11">
        <v>0</v>
      </c>
      <c r="Z9" s="3">
        <v>1</v>
      </c>
      <c r="AA9" s="4">
        <v>1</v>
      </c>
      <c r="AB9" s="3">
        <v>4</v>
      </c>
    </row>
    <row r="10" spans="1:28">
      <c r="A10" s="48"/>
      <c r="B10" s="55">
        <v>3.0000000000000001E-3</v>
      </c>
      <c r="C10" s="10">
        <v>4.0000000000000001E-3</v>
      </c>
      <c r="D10" s="61">
        <v>1E-3</v>
      </c>
      <c r="E10" s="10">
        <v>1E-3</v>
      </c>
      <c r="F10" s="61">
        <v>5.0000000000000001E-3</v>
      </c>
      <c r="G10" s="10">
        <v>3.0000000000000001E-3</v>
      </c>
      <c r="H10" s="1">
        <v>4.0000000000000001E-3</v>
      </c>
      <c r="I10" s="2">
        <v>0</v>
      </c>
      <c r="J10" s="1">
        <v>0</v>
      </c>
      <c r="K10" s="2">
        <v>0</v>
      </c>
      <c r="L10" s="1">
        <v>0</v>
      </c>
      <c r="M10" s="2">
        <v>0</v>
      </c>
      <c r="N10" s="1">
        <v>0</v>
      </c>
      <c r="O10" s="61">
        <v>0</v>
      </c>
      <c r="P10" s="55">
        <v>1E-3</v>
      </c>
      <c r="Q10" s="10">
        <v>3.0000000000000001E-3</v>
      </c>
      <c r="R10" s="10">
        <v>4.0000000000000001E-3</v>
      </c>
      <c r="S10" s="61">
        <v>1E-3</v>
      </c>
      <c r="T10" s="10">
        <v>0</v>
      </c>
      <c r="U10" s="1">
        <v>3.0000000000000001E-3</v>
      </c>
      <c r="V10" s="2">
        <v>3.0000000000000001E-3</v>
      </c>
      <c r="W10" s="10">
        <v>1E-3</v>
      </c>
      <c r="X10" s="61">
        <v>0</v>
      </c>
      <c r="Y10" s="10">
        <v>0</v>
      </c>
      <c r="Z10" s="1">
        <v>2E-3</v>
      </c>
      <c r="AA10" s="2">
        <v>2E-3</v>
      </c>
      <c r="AB10" s="1">
        <v>4.0000000000000001E-3</v>
      </c>
    </row>
    <row r="11" spans="1:28">
      <c r="A11" s="49" t="s">
        <v>79</v>
      </c>
      <c r="B11" s="54">
        <v>36</v>
      </c>
      <c r="C11" s="13">
        <v>27</v>
      </c>
      <c r="D11" s="62">
        <v>9</v>
      </c>
      <c r="E11" s="13">
        <v>19</v>
      </c>
      <c r="F11" s="62">
        <v>15</v>
      </c>
      <c r="G11" s="13">
        <v>8</v>
      </c>
      <c r="H11" s="7">
        <v>18</v>
      </c>
      <c r="I11" s="8">
        <v>0</v>
      </c>
      <c r="J11" s="7">
        <v>7</v>
      </c>
      <c r="K11" s="8">
        <v>0</v>
      </c>
      <c r="L11" s="7">
        <v>0</v>
      </c>
      <c r="M11" s="8">
        <v>0</v>
      </c>
      <c r="N11" s="7">
        <v>0</v>
      </c>
      <c r="O11" s="62">
        <v>1</v>
      </c>
      <c r="P11" s="54">
        <v>16</v>
      </c>
      <c r="Q11" s="13">
        <v>19</v>
      </c>
      <c r="R11" s="13">
        <v>10</v>
      </c>
      <c r="S11" s="62">
        <v>3</v>
      </c>
      <c r="T11" s="13">
        <v>0</v>
      </c>
      <c r="U11" s="7">
        <v>24</v>
      </c>
      <c r="V11" s="8">
        <v>5</v>
      </c>
      <c r="W11" s="13">
        <v>3</v>
      </c>
      <c r="X11" s="62">
        <v>0</v>
      </c>
      <c r="Y11" s="13">
        <v>0</v>
      </c>
      <c r="Z11" s="7">
        <v>0</v>
      </c>
      <c r="AA11" s="8">
        <v>3</v>
      </c>
      <c r="AB11" s="7">
        <v>30</v>
      </c>
    </row>
    <row r="12" spans="1:28">
      <c r="A12" s="48"/>
      <c r="B12" s="55">
        <v>1.4E-2</v>
      </c>
      <c r="C12" s="12">
        <v>1.6E-2</v>
      </c>
      <c r="D12" s="59">
        <v>0.01</v>
      </c>
      <c r="E12" s="12">
        <v>1.6E-2</v>
      </c>
      <c r="F12" s="59">
        <v>1.2E-2</v>
      </c>
      <c r="G12" s="12">
        <v>2.1000000000000001E-2</v>
      </c>
      <c r="H12" s="5">
        <v>1.0999999999999999E-2</v>
      </c>
      <c r="I12" s="6">
        <v>0</v>
      </c>
      <c r="J12" s="5">
        <v>3.6999999999999998E-2</v>
      </c>
      <c r="K12" s="6">
        <v>0</v>
      </c>
      <c r="L12" s="5">
        <v>0</v>
      </c>
      <c r="M12" s="6">
        <v>0</v>
      </c>
      <c r="N12" s="5">
        <v>0</v>
      </c>
      <c r="O12" s="59">
        <v>4.2999999999999997E-2</v>
      </c>
      <c r="P12" s="56">
        <v>1.7999999999999999E-2</v>
      </c>
      <c r="Q12" s="12">
        <v>6.0999999999999999E-2</v>
      </c>
      <c r="R12" s="12">
        <v>1.2E-2</v>
      </c>
      <c r="S12" s="59">
        <v>2E-3</v>
      </c>
      <c r="T12" s="12">
        <v>0</v>
      </c>
      <c r="U12" s="5">
        <v>2.5999999999999999E-2</v>
      </c>
      <c r="V12" s="6">
        <v>7.0000000000000001E-3</v>
      </c>
      <c r="W12" s="12">
        <v>4.0000000000000001E-3</v>
      </c>
      <c r="X12" s="59">
        <v>0</v>
      </c>
      <c r="Y12" s="12">
        <v>0</v>
      </c>
      <c r="Z12" s="5">
        <v>0</v>
      </c>
      <c r="AA12" s="6">
        <v>5.0000000000000001E-3</v>
      </c>
      <c r="AB12" s="5">
        <v>0.03</v>
      </c>
    </row>
    <row r="13" spans="1:28">
      <c r="A13" s="49" t="s">
        <v>80</v>
      </c>
      <c r="B13" s="54">
        <v>26</v>
      </c>
      <c r="C13" s="11">
        <v>18</v>
      </c>
      <c r="D13" s="60">
        <v>8</v>
      </c>
      <c r="E13" s="11">
        <v>12</v>
      </c>
      <c r="F13" s="60">
        <v>13</v>
      </c>
      <c r="G13" s="11">
        <v>6</v>
      </c>
      <c r="H13" s="3">
        <v>15</v>
      </c>
      <c r="I13" s="4">
        <v>2</v>
      </c>
      <c r="J13" s="3">
        <v>2</v>
      </c>
      <c r="K13" s="4">
        <v>0</v>
      </c>
      <c r="L13" s="3">
        <v>0</v>
      </c>
      <c r="M13" s="4">
        <v>0</v>
      </c>
      <c r="N13" s="3">
        <v>0</v>
      </c>
      <c r="O13" s="60">
        <v>0</v>
      </c>
      <c r="P13" s="57">
        <v>10</v>
      </c>
      <c r="Q13" s="11">
        <v>4</v>
      </c>
      <c r="R13" s="11">
        <v>3</v>
      </c>
      <c r="S13" s="60">
        <v>15</v>
      </c>
      <c r="T13" s="11">
        <v>0</v>
      </c>
      <c r="U13" s="3">
        <v>5</v>
      </c>
      <c r="V13" s="4">
        <v>16</v>
      </c>
      <c r="W13" s="11">
        <v>0</v>
      </c>
      <c r="X13" s="60">
        <v>1</v>
      </c>
      <c r="Y13" s="11">
        <v>5</v>
      </c>
      <c r="Z13" s="3">
        <v>2</v>
      </c>
      <c r="AA13" s="4">
        <v>7</v>
      </c>
      <c r="AB13" s="3">
        <v>8</v>
      </c>
    </row>
    <row r="14" spans="1:28">
      <c r="A14" s="48"/>
      <c r="B14" s="56">
        <v>0.01</v>
      </c>
      <c r="C14" s="10">
        <v>1.0999999999999999E-2</v>
      </c>
      <c r="D14" s="61">
        <v>8.9999999999999993E-3</v>
      </c>
      <c r="E14" s="10">
        <v>0.01</v>
      </c>
      <c r="F14" s="61">
        <v>0.01</v>
      </c>
      <c r="G14" s="10">
        <v>1.4999999999999999E-2</v>
      </c>
      <c r="H14" s="1">
        <v>0.01</v>
      </c>
      <c r="I14" s="2">
        <v>1.0999999999999999E-2</v>
      </c>
      <c r="J14" s="1">
        <v>1.0999999999999999E-2</v>
      </c>
      <c r="K14" s="2">
        <v>0</v>
      </c>
      <c r="L14" s="1">
        <v>0</v>
      </c>
      <c r="M14" s="2">
        <v>0</v>
      </c>
      <c r="N14" s="1">
        <v>0</v>
      </c>
      <c r="O14" s="61">
        <v>0</v>
      </c>
      <c r="P14" s="55">
        <v>1.0999999999999999E-2</v>
      </c>
      <c r="Q14" s="10">
        <v>1.2999999999999999E-2</v>
      </c>
      <c r="R14" s="10">
        <v>4.0000000000000001E-3</v>
      </c>
      <c r="S14" s="61">
        <v>1.0999999999999999E-2</v>
      </c>
      <c r="T14" s="10">
        <v>0</v>
      </c>
      <c r="U14" s="1">
        <v>5.0000000000000001E-3</v>
      </c>
      <c r="V14" s="2">
        <v>2.1000000000000001E-2</v>
      </c>
      <c r="W14" s="10">
        <v>0</v>
      </c>
      <c r="X14" s="61">
        <v>5.8999999999999997E-2</v>
      </c>
      <c r="Y14" s="10">
        <v>1.4E-2</v>
      </c>
      <c r="Z14" s="1">
        <v>5.0000000000000001E-3</v>
      </c>
      <c r="AA14" s="2">
        <v>1.2E-2</v>
      </c>
      <c r="AB14" s="1">
        <v>8.0000000000000002E-3</v>
      </c>
    </row>
    <row r="15" spans="1:28">
      <c r="A15" s="49" t="s">
        <v>81</v>
      </c>
      <c r="B15" s="57">
        <v>6</v>
      </c>
      <c r="C15" s="13">
        <v>6</v>
      </c>
      <c r="D15" s="62">
        <v>0</v>
      </c>
      <c r="E15" s="13">
        <v>3</v>
      </c>
      <c r="F15" s="62">
        <v>2</v>
      </c>
      <c r="G15" s="13">
        <v>0</v>
      </c>
      <c r="H15" s="7">
        <v>5</v>
      </c>
      <c r="I15" s="8">
        <v>0</v>
      </c>
      <c r="J15" s="7">
        <v>1</v>
      </c>
      <c r="K15" s="8">
        <v>0</v>
      </c>
      <c r="L15" s="7">
        <v>0</v>
      </c>
      <c r="M15" s="8">
        <v>0</v>
      </c>
      <c r="N15" s="7">
        <v>0</v>
      </c>
      <c r="O15" s="62">
        <v>0</v>
      </c>
      <c r="P15" s="54">
        <v>1</v>
      </c>
      <c r="Q15" s="13">
        <v>3</v>
      </c>
      <c r="R15" s="13">
        <v>1</v>
      </c>
      <c r="S15" s="62">
        <v>1</v>
      </c>
      <c r="T15" s="13">
        <v>0</v>
      </c>
      <c r="U15" s="7">
        <v>3</v>
      </c>
      <c r="V15" s="8">
        <v>2</v>
      </c>
      <c r="W15" s="13">
        <v>0</v>
      </c>
      <c r="X15" s="62">
        <v>0</v>
      </c>
      <c r="Y15" s="13">
        <v>2</v>
      </c>
      <c r="Z15" s="7">
        <v>0</v>
      </c>
      <c r="AA15" s="8">
        <v>1</v>
      </c>
      <c r="AB15" s="7">
        <v>3</v>
      </c>
    </row>
    <row r="16" spans="1:28">
      <c r="A16" s="47"/>
      <c r="B16" s="55">
        <v>2E-3</v>
      </c>
      <c r="C16" s="12">
        <v>4.0000000000000001E-3</v>
      </c>
      <c r="D16" s="59">
        <v>0</v>
      </c>
      <c r="E16" s="12">
        <v>2E-3</v>
      </c>
      <c r="F16" s="59">
        <v>2E-3</v>
      </c>
      <c r="G16" s="12">
        <v>0</v>
      </c>
      <c r="H16" s="5">
        <v>3.0000000000000001E-3</v>
      </c>
      <c r="I16" s="6">
        <v>0</v>
      </c>
      <c r="J16" s="5">
        <v>5.0000000000000001E-3</v>
      </c>
      <c r="K16" s="6">
        <v>0</v>
      </c>
      <c r="L16" s="5">
        <v>0</v>
      </c>
      <c r="M16" s="6">
        <v>0</v>
      </c>
      <c r="N16" s="5">
        <v>0</v>
      </c>
      <c r="O16" s="59">
        <v>0</v>
      </c>
      <c r="P16" s="56">
        <v>1E-3</v>
      </c>
      <c r="Q16" s="12">
        <v>0.01</v>
      </c>
      <c r="R16" s="12">
        <v>1E-3</v>
      </c>
      <c r="S16" s="59">
        <v>1E-3</v>
      </c>
      <c r="T16" s="12">
        <v>0</v>
      </c>
      <c r="U16" s="5">
        <v>3.0000000000000001E-3</v>
      </c>
      <c r="V16" s="6">
        <v>3.0000000000000001E-3</v>
      </c>
      <c r="W16" s="12">
        <v>0</v>
      </c>
      <c r="X16" s="59">
        <v>0</v>
      </c>
      <c r="Y16" s="12">
        <v>6.0000000000000001E-3</v>
      </c>
      <c r="Z16" s="5">
        <v>0</v>
      </c>
      <c r="AA16" s="6">
        <v>2E-3</v>
      </c>
      <c r="AB16" s="5">
        <v>3.0000000000000001E-3</v>
      </c>
    </row>
    <row r="17" spans="1:28">
      <c r="A17" s="48" t="s">
        <v>82</v>
      </c>
      <c r="B17" s="54">
        <v>2</v>
      </c>
      <c r="C17" s="11">
        <v>2</v>
      </c>
      <c r="D17" s="60">
        <v>0</v>
      </c>
      <c r="E17" s="11">
        <v>1</v>
      </c>
      <c r="F17" s="60">
        <v>1</v>
      </c>
      <c r="G17" s="11">
        <v>0</v>
      </c>
      <c r="H17" s="3">
        <v>1</v>
      </c>
      <c r="I17" s="4">
        <v>0</v>
      </c>
      <c r="J17" s="3">
        <v>0</v>
      </c>
      <c r="K17" s="4">
        <v>0</v>
      </c>
      <c r="L17" s="3">
        <v>0</v>
      </c>
      <c r="M17" s="4">
        <v>1</v>
      </c>
      <c r="N17" s="3">
        <v>0</v>
      </c>
      <c r="O17" s="60">
        <v>0</v>
      </c>
      <c r="P17" s="57">
        <v>1</v>
      </c>
      <c r="Q17" s="11">
        <v>0</v>
      </c>
      <c r="R17" s="11">
        <v>1</v>
      </c>
      <c r="S17" s="60">
        <v>1</v>
      </c>
      <c r="T17" s="11">
        <v>0</v>
      </c>
      <c r="U17" s="3">
        <v>1</v>
      </c>
      <c r="V17" s="4">
        <v>1</v>
      </c>
      <c r="W17" s="11">
        <v>0</v>
      </c>
      <c r="X17" s="60">
        <v>0</v>
      </c>
      <c r="Y17" s="11">
        <v>2</v>
      </c>
      <c r="Z17" s="3">
        <v>0</v>
      </c>
      <c r="AA17" s="4">
        <v>0</v>
      </c>
      <c r="AB17" s="3">
        <v>0</v>
      </c>
    </row>
    <row r="18" spans="1:28">
      <c r="A18" s="47"/>
      <c r="B18" s="55">
        <v>1E-3</v>
      </c>
      <c r="C18" s="10">
        <v>1E-3</v>
      </c>
      <c r="D18" s="61">
        <v>0</v>
      </c>
      <c r="E18" s="10">
        <v>1E-3</v>
      </c>
      <c r="F18" s="61">
        <v>1E-3</v>
      </c>
      <c r="G18" s="10">
        <v>0</v>
      </c>
      <c r="H18" s="1">
        <v>1E-3</v>
      </c>
      <c r="I18" s="2">
        <v>0</v>
      </c>
      <c r="J18" s="1">
        <v>0</v>
      </c>
      <c r="K18" s="2">
        <v>0</v>
      </c>
      <c r="L18" s="1">
        <v>0</v>
      </c>
      <c r="M18" s="2">
        <v>2.9000000000000001E-2</v>
      </c>
      <c r="N18" s="1">
        <v>0</v>
      </c>
      <c r="O18" s="61">
        <v>0</v>
      </c>
      <c r="P18" s="55">
        <v>1E-3</v>
      </c>
      <c r="Q18" s="10">
        <v>0</v>
      </c>
      <c r="R18" s="10">
        <v>1E-3</v>
      </c>
      <c r="S18" s="61">
        <v>1E-3</v>
      </c>
      <c r="T18" s="10">
        <v>0</v>
      </c>
      <c r="U18" s="1">
        <v>1E-3</v>
      </c>
      <c r="V18" s="2">
        <v>1E-3</v>
      </c>
      <c r="W18" s="10">
        <v>0</v>
      </c>
      <c r="X18" s="61">
        <v>0</v>
      </c>
      <c r="Y18" s="10">
        <v>6.0000000000000001E-3</v>
      </c>
      <c r="Z18" s="1">
        <v>0</v>
      </c>
      <c r="AA18" s="2">
        <v>0</v>
      </c>
      <c r="AB18" s="1">
        <v>0</v>
      </c>
    </row>
    <row r="19" spans="1:28">
      <c r="A19" s="48" t="s">
        <v>83</v>
      </c>
      <c r="B19" s="54">
        <v>12</v>
      </c>
      <c r="C19" s="13">
        <v>10</v>
      </c>
      <c r="D19" s="62">
        <v>2</v>
      </c>
      <c r="E19" s="13">
        <v>7</v>
      </c>
      <c r="F19" s="62">
        <v>3</v>
      </c>
      <c r="G19" s="13">
        <v>1</v>
      </c>
      <c r="H19" s="7">
        <v>7</v>
      </c>
      <c r="I19" s="8">
        <v>2</v>
      </c>
      <c r="J19" s="7">
        <v>0</v>
      </c>
      <c r="K19" s="8">
        <v>0</v>
      </c>
      <c r="L19" s="7">
        <v>0</v>
      </c>
      <c r="M19" s="8">
        <v>0</v>
      </c>
      <c r="N19" s="7">
        <v>0</v>
      </c>
      <c r="O19" s="62">
        <v>0</v>
      </c>
      <c r="P19" s="54">
        <v>3</v>
      </c>
      <c r="Q19" s="13">
        <v>4</v>
      </c>
      <c r="R19" s="13">
        <v>1</v>
      </c>
      <c r="S19" s="62">
        <v>3</v>
      </c>
      <c r="T19" s="13">
        <v>0</v>
      </c>
      <c r="U19" s="7">
        <v>5</v>
      </c>
      <c r="V19" s="8">
        <v>2</v>
      </c>
      <c r="W19" s="13">
        <v>1</v>
      </c>
      <c r="X19" s="62">
        <v>0</v>
      </c>
      <c r="Y19" s="13">
        <v>0</v>
      </c>
      <c r="Z19" s="7">
        <v>1</v>
      </c>
      <c r="AA19" s="8">
        <v>5</v>
      </c>
      <c r="AB19" s="7">
        <v>4</v>
      </c>
    </row>
    <row r="20" spans="1:28">
      <c r="A20" s="48"/>
      <c r="B20" s="55">
        <v>5.0000000000000001E-3</v>
      </c>
      <c r="C20" s="12">
        <v>6.0000000000000001E-3</v>
      </c>
      <c r="D20" s="59">
        <v>2E-3</v>
      </c>
      <c r="E20" s="12">
        <v>6.0000000000000001E-3</v>
      </c>
      <c r="F20" s="59">
        <v>2E-3</v>
      </c>
      <c r="G20" s="12">
        <v>3.0000000000000001E-3</v>
      </c>
      <c r="H20" s="5">
        <v>4.0000000000000001E-3</v>
      </c>
      <c r="I20" s="6">
        <v>1.0999999999999999E-2</v>
      </c>
      <c r="J20" s="5">
        <v>0</v>
      </c>
      <c r="K20" s="6">
        <v>0</v>
      </c>
      <c r="L20" s="5">
        <v>0</v>
      </c>
      <c r="M20" s="6">
        <v>0</v>
      </c>
      <c r="N20" s="5">
        <v>0</v>
      </c>
      <c r="O20" s="59">
        <v>0</v>
      </c>
      <c r="P20" s="56">
        <v>3.0000000000000001E-3</v>
      </c>
      <c r="Q20" s="12">
        <v>1.2999999999999999E-2</v>
      </c>
      <c r="R20" s="12">
        <v>1E-3</v>
      </c>
      <c r="S20" s="59">
        <v>2E-3</v>
      </c>
      <c r="T20" s="12">
        <v>0</v>
      </c>
      <c r="U20" s="5">
        <v>5.0000000000000001E-3</v>
      </c>
      <c r="V20" s="6">
        <v>3.0000000000000001E-3</v>
      </c>
      <c r="W20" s="12">
        <v>1E-3</v>
      </c>
      <c r="X20" s="59">
        <v>0</v>
      </c>
      <c r="Y20" s="12">
        <v>0</v>
      </c>
      <c r="Z20" s="5">
        <v>2E-3</v>
      </c>
      <c r="AA20" s="6">
        <v>8.9999999999999993E-3</v>
      </c>
      <c r="AB20" s="5">
        <v>4.0000000000000001E-3</v>
      </c>
    </row>
    <row r="21" spans="1:28">
      <c r="A21" s="49" t="s">
        <v>84</v>
      </c>
      <c r="B21" s="54">
        <v>16</v>
      </c>
      <c r="C21" s="11">
        <v>9</v>
      </c>
      <c r="D21" s="60">
        <v>7</v>
      </c>
      <c r="E21" s="11">
        <v>7</v>
      </c>
      <c r="F21" s="60">
        <v>8</v>
      </c>
      <c r="G21" s="11">
        <v>3</v>
      </c>
      <c r="H21" s="3">
        <v>7</v>
      </c>
      <c r="I21" s="4">
        <v>3</v>
      </c>
      <c r="J21" s="3">
        <v>1</v>
      </c>
      <c r="K21" s="4">
        <v>0</v>
      </c>
      <c r="L21" s="3">
        <v>0</v>
      </c>
      <c r="M21" s="4">
        <v>0</v>
      </c>
      <c r="N21" s="3">
        <v>0</v>
      </c>
      <c r="O21" s="60">
        <v>0</v>
      </c>
      <c r="P21" s="57">
        <v>7</v>
      </c>
      <c r="Q21" s="11">
        <v>5</v>
      </c>
      <c r="R21" s="11">
        <v>3</v>
      </c>
      <c r="S21" s="60">
        <v>7</v>
      </c>
      <c r="T21" s="11">
        <v>1</v>
      </c>
      <c r="U21" s="3">
        <v>5</v>
      </c>
      <c r="V21" s="4">
        <v>4</v>
      </c>
      <c r="W21" s="11">
        <v>5</v>
      </c>
      <c r="X21" s="60">
        <v>0</v>
      </c>
      <c r="Y21" s="11">
        <v>3</v>
      </c>
      <c r="Z21" s="3">
        <v>0</v>
      </c>
      <c r="AA21" s="4">
        <v>5</v>
      </c>
      <c r="AB21" s="3">
        <v>7</v>
      </c>
    </row>
    <row r="22" spans="1:28" ht="15" thickBot="1">
      <c r="A22" s="45"/>
      <c r="B22" s="63">
        <v>6.0000000000000001E-3</v>
      </c>
      <c r="C22" s="64">
        <v>5.0000000000000001E-3</v>
      </c>
      <c r="D22" s="65">
        <v>8.0000000000000002E-3</v>
      </c>
      <c r="E22" s="64">
        <v>6.0000000000000001E-3</v>
      </c>
      <c r="F22" s="65">
        <v>6.0000000000000001E-3</v>
      </c>
      <c r="G22" s="64">
        <v>8.0000000000000002E-3</v>
      </c>
      <c r="H22" s="66">
        <v>4.0000000000000001E-3</v>
      </c>
      <c r="I22" s="67">
        <v>1.6E-2</v>
      </c>
      <c r="J22" s="66">
        <v>5.0000000000000001E-3</v>
      </c>
      <c r="K22" s="67">
        <v>0</v>
      </c>
      <c r="L22" s="66">
        <v>0</v>
      </c>
      <c r="M22" s="67">
        <v>0</v>
      </c>
      <c r="N22" s="66">
        <v>0</v>
      </c>
      <c r="O22" s="65">
        <v>0</v>
      </c>
      <c r="P22" s="63">
        <v>8.0000000000000002E-3</v>
      </c>
      <c r="Q22" s="64">
        <v>1.6E-2</v>
      </c>
      <c r="R22" s="64">
        <v>4.0000000000000001E-3</v>
      </c>
      <c r="S22" s="65">
        <v>5.0000000000000001E-3</v>
      </c>
      <c r="T22" s="64">
        <v>3.5999999999999997E-2</v>
      </c>
      <c r="U22" s="66">
        <v>5.0000000000000001E-3</v>
      </c>
      <c r="V22" s="67">
        <v>5.0000000000000001E-3</v>
      </c>
      <c r="W22" s="64">
        <v>7.0000000000000001E-3</v>
      </c>
      <c r="X22" s="65">
        <v>0</v>
      </c>
      <c r="Y22" s="64">
        <v>8.0000000000000002E-3</v>
      </c>
      <c r="Z22" s="66">
        <v>0</v>
      </c>
      <c r="AA22" s="67">
        <v>8.9999999999999993E-3</v>
      </c>
      <c r="AB22" s="66">
        <v>7.0000000000000001E-3</v>
      </c>
    </row>
    <row r="23" spans="1:28" ht="15" thickTop="1">
      <c r="A23" s="50" t="s">
        <v>85</v>
      </c>
      <c r="B23" s="57">
        <v>2546</v>
      </c>
      <c r="C23" s="11">
        <v>1685</v>
      </c>
      <c r="D23" s="60">
        <v>861</v>
      </c>
      <c r="E23" s="11">
        <v>1223</v>
      </c>
      <c r="F23" s="60">
        <v>1262</v>
      </c>
      <c r="G23" s="11">
        <v>388</v>
      </c>
      <c r="H23" s="3">
        <v>1574</v>
      </c>
      <c r="I23" s="4">
        <v>188</v>
      </c>
      <c r="J23" s="3">
        <v>190</v>
      </c>
      <c r="K23" s="4">
        <v>26</v>
      </c>
      <c r="L23" s="3">
        <v>5</v>
      </c>
      <c r="M23" s="4">
        <v>35</v>
      </c>
      <c r="N23" s="3">
        <v>32</v>
      </c>
      <c r="O23" s="60">
        <v>23</v>
      </c>
      <c r="P23" s="57">
        <v>887</v>
      </c>
      <c r="Q23" s="11">
        <v>312</v>
      </c>
      <c r="R23" s="11">
        <v>829</v>
      </c>
      <c r="S23" s="60">
        <v>1358</v>
      </c>
      <c r="T23" s="11">
        <v>28</v>
      </c>
      <c r="U23" s="3">
        <v>917</v>
      </c>
      <c r="V23" s="4">
        <v>745</v>
      </c>
      <c r="W23" s="11">
        <v>738</v>
      </c>
      <c r="X23" s="60">
        <v>17</v>
      </c>
      <c r="Y23" s="11">
        <v>360</v>
      </c>
      <c r="Z23" s="3">
        <v>423</v>
      </c>
      <c r="AA23" s="4">
        <v>585</v>
      </c>
      <c r="AB23" s="3">
        <v>1010</v>
      </c>
    </row>
    <row r="24" spans="1:28">
      <c r="A24" s="51"/>
      <c r="B24" s="55">
        <v>1</v>
      </c>
      <c r="C24" s="10">
        <v>1</v>
      </c>
      <c r="D24" s="61">
        <v>1</v>
      </c>
      <c r="E24" s="10">
        <v>1</v>
      </c>
      <c r="F24" s="61">
        <v>1</v>
      </c>
      <c r="G24" s="10">
        <v>1</v>
      </c>
      <c r="H24" s="1">
        <v>1</v>
      </c>
      <c r="I24" s="2">
        <v>1</v>
      </c>
      <c r="J24" s="1">
        <v>1</v>
      </c>
      <c r="K24" s="2">
        <v>1</v>
      </c>
      <c r="L24" s="1">
        <v>1</v>
      </c>
      <c r="M24" s="2">
        <v>1</v>
      </c>
      <c r="N24" s="1">
        <v>1</v>
      </c>
      <c r="O24" s="61">
        <v>1</v>
      </c>
      <c r="P24" s="55">
        <v>1</v>
      </c>
      <c r="Q24" s="10">
        <v>1</v>
      </c>
      <c r="R24" s="10">
        <v>1</v>
      </c>
      <c r="S24" s="61">
        <v>1</v>
      </c>
      <c r="T24" s="10">
        <v>1</v>
      </c>
      <c r="U24" s="1">
        <v>1</v>
      </c>
      <c r="V24" s="2">
        <v>1</v>
      </c>
      <c r="W24" s="10">
        <v>1</v>
      </c>
      <c r="X24" s="61">
        <v>1</v>
      </c>
      <c r="Y24" s="10">
        <v>1</v>
      </c>
      <c r="Z24" s="1">
        <v>1</v>
      </c>
      <c r="AA24" s="2">
        <v>1</v>
      </c>
      <c r="AB24" s="1">
        <v>1</v>
      </c>
    </row>
  </sheetData>
  <mergeCells count="6">
    <mergeCell ref="Y1:AB1"/>
    <mergeCell ref="C1:D1"/>
    <mergeCell ref="E1:F1"/>
    <mergeCell ref="G1:O1"/>
    <mergeCell ref="Q1:S1"/>
    <mergeCell ref="T1:X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731C3-0FE0-4853-89D4-193AE1B5150B}">
  <dimension ref="A1:AB74"/>
  <sheetViews>
    <sheetView showGridLines="0" topLeftCell="A2" workbookViewId="0">
      <pane xSplit="1" topLeftCell="B26" activePane="topRight" state="frozen"/>
      <selection pane="topRight" activeCell="B26" sqref="B26"/>
    </sheetView>
  </sheetViews>
  <sheetFormatPr defaultRowHeight="14.45"/>
  <cols>
    <col min="1" max="1" width="59.7109375" customWidth="1"/>
    <col min="2" max="28" width="17.5703125" style="3" customWidth="1"/>
  </cols>
  <sheetData>
    <row r="1" spans="1:28">
      <c r="A1" s="16" t="s">
        <v>86</v>
      </c>
      <c r="B1" s="34" t="s">
        <v>41</v>
      </c>
      <c r="C1" s="169" t="s">
        <v>42</v>
      </c>
      <c r="D1" s="170"/>
      <c r="E1" s="169" t="s">
        <v>43</v>
      </c>
      <c r="F1" s="170"/>
      <c r="G1" s="169" t="s">
        <v>44</v>
      </c>
      <c r="H1" s="169"/>
      <c r="I1" s="169"/>
      <c r="J1" s="169"/>
      <c r="K1" s="169"/>
      <c r="L1" s="169"/>
      <c r="M1" s="169"/>
      <c r="N1" s="169"/>
      <c r="O1" s="170"/>
      <c r="P1" s="34" t="s">
        <v>45</v>
      </c>
      <c r="Q1" s="169" t="s">
        <v>46</v>
      </c>
      <c r="R1" s="169"/>
      <c r="S1" s="170"/>
      <c r="T1" s="169" t="s">
        <v>47</v>
      </c>
      <c r="U1" s="169"/>
      <c r="V1" s="169"/>
      <c r="W1" s="169"/>
      <c r="X1" s="170"/>
      <c r="Y1" s="169" t="s">
        <v>48</v>
      </c>
      <c r="Z1" s="169"/>
      <c r="AA1" s="169"/>
      <c r="AB1" s="169"/>
    </row>
    <row r="2" spans="1:28" ht="29.45" thickBot="1">
      <c r="A2" s="51"/>
      <c r="B2" s="38" t="s">
        <v>49</v>
      </c>
      <c r="C2" s="37" t="s">
        <v>50</v>
      </c>
      <c r="D2" s="43" t="s">
        <v>51</v>
      </c>
      <c r="E2" s="39" t="s">
        <v>52</v>
      </c>
      <c r="F2" s="40" t="s">
        <v>53</v>
      </c>
      <c r="G2" s="37" t="s">
        <v>54</v>
      </c>
      <c r="H2" s="41" t="s">
        <v>55</v>
      </c>
      <c r="I2" s="42" t="s">
        <v>56</v>
      </c>
      <c r="J2" s="41" t="s">
        <v>57</v>
      </c>
      <c r="K2" s="42" t="s">
        <v>58</v>
      </c>
      <c r="L2" s="41" t="s">
        <v>59</v>
      </c>
      <c r="M2" s="42" t="s">
        <v>60</v>
      </c>
      <c r="N2" s="41" t="s">
        <v>61</v>
      </c>
      <c r="O2" s="43" t="s">
        <v>62</v>
      </c>
      <c r="P2" s="38" t="s">
        <v>63</v>
      </c>
      <c r="Q2" s="39" t="s">
        <v>64</v>
      </c>
      <c r="R2" s="44" t="s">
        <v>65</v>
      </c>
      <c r="S2" s="40" t="s">
        <v>66</v>
      </c>
      <c r="T2" s="37" t="s">
        <v>67</v>
      </c>
      <c r="U2" s="41" t="s">
        <v>68</v>
      </c>
      <c r="V2" s="42" t="s">
        <v>69</v>
      </c>
      <c r="W2" s="42" t="s">
        <v>70</v>
      </c>
      <c r="X2" s="43" t="s">
        <v>62</v>
      </c>
      <c r="Y2" s="37" t="s">
        <v>71</v>
      </c>
      <c r="Z2" s="41" t="s">
        <v>72</v>
      </c>
      <c r="AA2" s="42" t="s">
        <v>73</v>
      </c>
      <c r="AB2" s="41" t="s">
        <v>74</v>
      </c>
    </row>
    <row r="3" spans="1:28" ht="15" thickTop="1">
      <c r="A3" s="71" t="s">
        <v>87</v>
      </c>
      <c r="B3" s="52">
        <v>686</v>
      </c>
      <c r="C3" s="13">
        <v>496</v>
      </c>
      <c r="D3" s="58">
        <v>190</v>
      </c>
      <c r="E3" s="13">
        <v>369</v>
      </c>
      <c r="F3" s="58">
        <v>307</v>
      </c>
      <c r="G3" s="13">
        <v>94</v>
      </c>
      <c r="H3" s="7">
        <v>398</v>
      </c>
      <c r="I3" s="8">
        <v>70</v>
      </c>
      <c r="J3" s="7">
        <v>66</v>
      </c>
      <c r="K3" s="8">
        <v>8</v>
      </c>
      <c r="L3" s="7" t="s">
        <v>88</v>
      </c>
      <c r="M3" s="8">
        <v>16</v>
      </c>
      <c r="N3" s="7">
        <v>12</v>
      </c>
      <c r="O3" s="58">
        <v>8</v>
      </c>
      <c r="P3" s="52">
        <v>275</v>
      </c>
      <c r="Q3" s="13">
        <v>18</v>
      </c>
      <c r="R3" s="8">
        <v>632</v>
      </c>
      <c r="S3" s="58">
        <v>35</v>
      </c>
      <c r="T3" s="13">
        <v>4</v>
      </c>
      <c r="U3" s="7">
        <v>623</v>
      </c>
      <c r="V3" s="8">
        <v>35</v>
      </c>
      <c r="W3" s="8">
        <v>4</v>
      </c>
      <c r="X3" s="58">
        <v>1</v>
      </c>
      <c r="Y3" s="13">
        <v>114</v>
      </c>
      <c r="Z3" s="7">
        <v>139</v>
      </c>
      <c r="AA3" s="8">
        <v>135</v>
      </c>
      <c r="AB3" s="7">
        <v>261</v>
      </c>
    </row>
    <row r="4" spans="1:28">
      <c r="A4" s="51"/>
      <c r="B4" s="56">
        <v>0.32700000000000001</v>
      </c>
      <c r="C4" s="12">
        <v>0.36199999999999999</v>
      </c>
      <c r="D4" s="59">
        <v>0.26100000000000001</v>
      </c>
      <c r="E4" s="12">
        <v>0.35699999999999998</v>
      </c>
      <c r="F4" s="59">
        <v>0.29799999999999999</v>
      </c>
      <c r="G4" s="12">
        <v>0.29899999999999999</v>
      </c>
      <c r="H4" s="5">
        <v>0.30499999999999999</v>
      </c>
      <c r="I4" s="6">
        <v>0.41399999999999998</v>
      </c>
      <c r="J4" s="5">
        <v>0.42899999999999999</v>
      </c>
      <c r="K4" s="6">
        <v>0.32</v>
      </c>
      <c r="L4" s="5"/>
      <c r="M4" s="6">
        <v>0.57099999999999995</v>
      </c>
      <c r="N4" s="5">
        <v>0.41399999999999998</v>
      </c>
      <c r="O4" s="59">
        <v>0.4</v>
      </c>
      <c r="P4" s="56">
        <v>0.37</v>
      </c>
      <c r="Q4" s="12">
        <v>0.08</v>
      </c>
      <c r="R4" s="6">
        <v>0.92500000000000004</v>
      </c>
      <c r="S4" s="59">
        <v>0.03</v>
      </c>
      <c r="T4" s="12">
        <v>0.16700000000000001</v>
      </c>
      <c r="U4" s="5">
        <v>0.85299999999999998</v>
      </c>
      <c r="V4" s="6">
        <v>5.6000000000000001E-2</v>
      </c>
      <c r="W4" s="6">
        <v>6.0000000000000001E-3</v>
      </c>
      <c r="X4" s="59">
        <v>0.125</v>
      </c>
      <c r="Y4" s="12">
        <v>0.36299999999999999</v>
      </c>
      <c r="Z4" s="5">
        <v>0.36699999999999999</v>
      </c>
      <c r="AA4" s="6">
        <v>0.28100000000000003</v>
      </c>
      <c r="AB4" s="5">
        <v>0.33</v>
      </c>
    </row>
    <row r="5" spans="1:28">
      <c r="A5" s="68" t="s">
        <v>89</v>
      </c>
      <c r="B5" s="57">
        <v>88</v>
      </c>
      <c r="C5" s="11">
        <v>71</v>
      </c>
      <c r="D5" s="60">
        <v>17</v>
      </c>
      <c r="E5" s="11">
        <v>45</v>
      </c>
      <c r="F5" s="60">
        <v>40</v>
      </c>
      <c r="G5" s="11">
        <v>12</v>
      </c>
      <c r="H5" s="3">
        <v>55</v>
      </c>
      <c r="I5" s="4">
        <v>9</v>
      </c>
      <c r="J5" s="3">
        <v>4</v>
      </c>
      <c r="K5" s="4">
        <v>0</v>
      </c>
      <c r="L5" s="7" t="s">
        <v>88</v>
      </c>
      <c r="M5" s="4">
        <v>1</v>
      </c>
      <c r="N5" s="3">
        <v>2</v>
      </c>
      <c r="O5" s="60">
        <v>1</v>
      </c>
      <c r="P5" s="57">
        <v>29</v>
      </c>
      <c r="Q5" s="11">
        <v>85</v>
      </c>
      <c r="R5" s="4">
        <v>3</v>
      </c>
      <c r="S5" s="60">
        <v>0</v>
      </c>
      <c r="T5" s="11">
        <v>2</v>
      </c>
      <c r="U5" s="3">
        <v>81</v>
      </c>
      <c r="V5" s="4">
        <v>1</v>
      </c>
      <c r="W5" s="4">
        <v>0</v>
      </c>
      <c r="X5" s="60">
        <v>2</v>
      </c>
      <c r="Y5" s="11">
        <v>8</v>
      </c>
      <c r="Z5" s="3">
        <v>6</v>
      </c>
      <c r="AA5" s="4">
        <v>9</v>
      </c>
      <c r="AB5" s="3">
        <v>58</v>
      </c>
    </row>
    <row r="6" spans="1:28">
      <c r="A6" s="51"/>
      <c r="B6" s="56">
        <v>4.2000000000000003E-2</v>
      </c>
      <c r="C6" s="10">
        <v>5.1999999999999998E-2</v>
      </c>
      <c r="D6" s="61">
        <v>2.3E-2</v>
      </c>
      <c r="E6" s="10">
        <v>4.3999999999999997E-2</v>
      </c>
      <c r="F6" s="61">
        <v>3.9E-2</v>
      </c>
      <c r="G6" s="10">
        <v>3.7999999999999999E-2</v>
      </c>
      <c r="H6" s="1">
        <v>4.2000000000000003E-2</v>
      </c>
      <c r="I6" s="2">
        <v>5.2999999999999999E-2</v>
      </c>
      <c r="J6" s="1">
        <v>2.5999999999999999E-2</v>
      </c>
      <c r="K6" s="2">
        <v>0</v>
      </c>
      <c r="L6" s="1"/>
      <c r="M6" s="2">
        <v>3.5999999999999997E-2</v>
      </c>
      <c r="N6" s="1">
        <v>6.9000000000000006E-2</v>
      </c>
      <c r="O6" s="61">
        <v>0.05</v>
      </c>
      <c r="P6" s="55">
        <v>3.9E-2</v>
      </c>
      <c r="Q6" s="10">
        <v>0.379</v>
      </c>
      <c r="R6" s="2">
        <v>4.0000000000000001E-3</v>
      </c>
      <c r="S6" s="61">
        <v>0</v>
      </c>
      <c r="T6" s="10">
        <v>8.3000000000000004E-2</v>
      </c>
      <c r="U6" s="1">
        <v>0.111</v>
      </c>
      <c r="V6" s="2">
        <v>2E-3</v>
      </c>
      <c r="W6" s="2">
        <v>0</v>
      </c>
      <c r="X6" s="61">
        <v>0.25</v>
      </c>
      <c r="Y6" s="10">
        <v>2.5000000000000001E-2</v>
      </c>
      <c r="Z6" s="1">
        <v>1.6E-2</v>
      </c>
      <c r="AA6" s="2">
        <v>1.9E-2</v>
      </c>
      <c r="AB6" s="1">
        <v>7.2999999999999995E-2</v>
      </c>
    </row>
    <row r="7" spans="1:28">
      <c r="A7" s="68" t="s">
        <v>90</v>
      </c>
      <c r="B7" s="57">
        <v>37</v>
      </c>
      <c r="C7" s="13">
        <v>28</v>
      </c>
      <c r="D7" s="62">
        <v>9</v>
      </c>
      <c r="E7" s="13">
        <v>19</v>
      </c>
      <c r="F7" s="62">
        <v>18</v>
      </c>
      <c r="G7" s="13">
        <v>9</v>
      </c>
      <c r="H7" s="7">
        <v>21</v>
      </c>
      <c r="I7" s="8">
        <v>2</v>
      </c>
      <c r="J7" s="7">
        <v>3</v>
      </c>
      <c r="K7" s="8">
        <v>0</v>
      </c>
      <c r="L7" s="7" t="s">
        <v>88</v>
      </c>
      <c r="M7" s="8">
        <v>1</v>
      </c>
      <c r="N7" s="7">
        <v>0</v>
      </c>
      <c r="O7" s="62">
        <v>1</v>
      </c>
      <c r="P7" s="54">
        <v>16</v>
      </c>
      <c r="Q7" s="13">
        <v>2</v>
      </c>
      <c r="R7" s="8">
        <v>31</v>
      </c>
      <c r="S7" s="62">
        <v>3</v>
      </c>
      <c r="T7" s="13">
        <v>0</v>
      </c>
      <c r="U7" s="7">
        <v>2</v>
      </c>
      <c r="V7" s="8">
        <v>34</v>
      </c>
      <c r="W7" s="8">
        <v>0</v>
      </c>
      <c r="X7" s="62">
        <v>0</v>
      </c>
      <c r="Y7" s="13">
        <v>3</v>
      </c>
      <c r="Z7" s="7">
        <v>2</v>
      </c>
      <c r="AA7" s="8">
        <v>4</v>
      </c>
      <c r="AB7" s="7">
        <v>26</v>
      </c>
    </row>
    <row r="8" spans="1:28">
      <c r="A8" s="51"/>
      <c r="B8" s="55">
        <v>1.7999999999999999E-2</v>
      </c>
      <c r="C8" s="12">
        <v>0.02</v>
      </c>
      <c r="D8" s="59">
        <v>1.2E-2</v>
      </c>
      <c r="E8" s="12">
        <v>1.7999999999999999E-2</v>
      </c>
      <c r="F8" s="59">
        <v>1.7000000000000001E-2</v>
      </c>
      <c r="G8" s="12">
        <v>2.9000000000000001E-2</v>
      </c>
      <c r="H8" s="5">
        <v>1.6E-2</v>
      </c>
      <c r="I8" s="6">
        <v>1.2E-2</v>
      </c>
      <c r="J8" s="5">
        <v>1.9E-2</v>
      </c>
      <c r="K8" s="6">
        <v>0</v>
      </c>
      <c r="L8" s="5"/>
      <c r="M8" s="6">
        <v>3.5999999999999997E-2</v>
      </c>
      <c r="N8" s="5">
        <v>0</v>
      </c>
      <c r="O8" s="59">
        <v>0.05</v>
      </c>
      <c r="P8" s="56">
        <v>2.1999999999999999E-2</v>
      </c>
      <c r="Q8" s="12">
        <v>8.9999999999999993E-3</v>
      </c>
      <c r="R8" s="6">
        <v>4.4999999999999998E-2</v>
      </c>
      <c r="S8" s="59">
        <v>3.0000000000000001E-3</v>
      </c>
      <c r="T8" s="12">
        <v>0</v>
      </c>
      <c r="U8" s="5">
        <v>3.0000000000000001E-3</v>
      </c>
      <c r="V8" s="6">
        <v>5.5E-2</v>
      </c>
      <c r="W8" s="6">
        <v>0</v>
      </c>
      <c r="X8" s="59">
        <v>0</v>
      </c>
      <c r="Y8" s="12">
        <v>0.01</v>
      </c>
      <c r="Z8" s="5">
        <v>5.0000000000000001E-3</v>
      </c>
      <c r="AA8" s="6">
        <v>8.0000000000000002E-3</v>
      </c>
      <c r="AB8" s="5">
        <v>3.3000000000000002E-2</v>
      </c>
    </row>
    <row r="9" spans="1:28">
      <c r="A9" s="68" t="s">
        <v>91</v>
      </c>
      <c r="B9" s="54">
        <v>69</v>
      </c>
      <c r="C9" s="11">
        <v>59</v>
      </c>
      <c r="D9" s="60">
        <v>10</v>
      </c>
      <c r="E9" s="11">
        <v>43</v>
      </c>
      <c r="F9" s="60">
        <v>24</v>
      </c>
      <c r="G9" s="11">
        <v>12</v>
      </c>
      <c r="H9" s="3">
        <v>47</v>
      </c>
      <c r="I9" s="4">
        <v>5</v>
      </c>
      <c r="J9" s="3">
        <v>4</v>
      </c>
      <c r="K9" s="4">
        <v>0</v>
      </c>
      <c r="L9" s="7" t="s">
        <v>88</v>
      </c>
      <c r="M9" s="4">
        <v>0</v>
      </c>
      <c r="N9" s="3">
        <v>0</v>
      </c>
      <c r="O9" s="60">
        <v>0</v>
      </c>
      <c r="P9" s="57">
        <v>21</v>
      </c>
      <c r="Q9" s="11">
        <v>66</v>
      </c>
      <c r="R9" s="4">
        <v>1</v>
      </c>
      <c r="S9" s="60">
        <v>2</v>
      </c>
      <c r="T9" s="11">
        <v>1</v>
      </c>
      <c r="U9" s="3">
        <v>3</v>
      </c>
      <c r="V9" s="4">
        <v>58</v>
      </c>
      <c r="W9" s="4">
        <v>1</v>
      </c>
      <c r="X9" s="60">
        <v>3</v>
      </c>
      <c r="Y9" s="11">
        <v>4</v>
      </c>
      <c r="Z9" s="3">
        <v>3</v>
      </c>
      <c r="AA9" s="4">
        <v>7</v>
      </c>
      <c r="AB9" s="3">
        <v>49</v>
      </c>
    </row>
    <row r="10" spans="1:28">
      <c r="A10" s="51"/>
      <c r="B10" s="55">
        <v>3.3000000000000002E-2</v>
      </c>
      <c r="C10" s="10">
        <v>4.2999999999999997E-2</v>
      </c>
      <c r="D10" s="61">
        <v>1.4E-2</v>
      </c>
      <c r="E10" s="10">
        <v>4.2000000000000003E-2</v>
      </c>
      <c r="F10" s="61">
        <v>2.3E-2</v>
      </c>
      <c r="G10" s="10">
        <v>3.7999999999999999E-2</v>
      </c>
      <c r="H10" s="1">
        <v>3.5999999999999997E-2</v>
      </c>
      <c r="I10" s="2">
        <v>0.03</v>
      </c>
      <c r="J10" s="1">
        <v>2.5999999999999999E-2</v>
      </c>
      <c r="K10" s="2">
        <v>0</v>
      </c>
      <c r="L10" s="1"/>
      <c r="M10" s="2">
        <v>0</v>
      </c>
      <c r="N10" s="1">
        <v>0</v>
      </c>
      <c r="O10" s="61">
        <v>0</v>
      </c>
      <c r="P10" s="55">
        <v>2.8000000000000001E-2</v>
      </c>
      <c r="Q10" s="10">
        <v>0.29499999999999998</v>
      </c>
      <c r="R10" s="2">
        <v>1E-3</v>
      </c>
      <c r="S10" s="61">
        <v>2E-3</v>
      </c>
      <c r="T10" s="10">
        <v>4.2000000000000003E-2</v>
      </c>
      <c r="U10" s="1">
        <v>4.0000000000000001E-3</v>
      </c>
      <c r="V10" s="2">
        <v>9.2999999999999999E-2</v>
      </c>
      <c r="W10" s="2">
        <v>2E-3</v>
      </c>
      <c r="X10" s="61">
        <v>0.375</v>
      </c>
      <c r="Y10" s="10">
        <v>1.2999999999999999E-2</v>
      </c>
      <c r="Z10" s="1">
        <v>8.0000000000000002E-3</v>
      </c>
      <c r="AA10" s="2">
        <v>1.4999999999999999E-2</v>
      </c>
      <c r="AB10" s="1">
        <v>6.2E-2</v>
      </c>
    </row>
    <row r="11" spans="1:28">
      <c r="A11" s="68" t="s">
        <v>92</v>
      </c>
      <c r="B11" s="54">
        <v>517</v>
      </c>
      <c r="C11" s="13">
        <v>305</v>
      </c>
      <c r="D11" s="62">
        <v>212</v>
      </c>
      <c r="E11" s="13">
        <v>258</v>
      </c>
      <c r="F11" s="62">
        <v>256</v>
      </c>
      <c r="G11" s="13">
        <v>75</v>
      </c>
      <c r="H11" s="7">
        <v>317</v>
      </c>
      <c r="I11" s="8">
        <v>49</v>
      </c>
      <c r="J11" s="7">
        <v>39</v>
      </c>
      <c r="K11" s="8">
        <v>7</v>
      </c>
      <c r="L11" s="7" t="s">
        <v>88</v>
      </c>
      <c r="M11" s="8">
        <v>2</v>
      </c>
      <c r="N11" s="7">
        <v>11</v>
      </c>
      <c r="O11" s="62">
        <v>3</v>
      </c>
      <c r="P11" s="54">
        <v>187</v>
      </c>
      <c r="Q11" s="13">
        <v>1</v>
      </c>
      <c r="R11" s="8">
        <v>5</v>
      </c>
      <c r="S11" s="62">
        <v>510</v>
      </c>
      <c r="T11" s="13">
        <v>0</v>
      </c>
      <c r="U11" s="7">
        <v>7</v>
      </c>
      <c r="V11" s="8">
        <v>474</v>
      </c>
      <c r="W11" s="8">
        <v>23</v>
      </c>
      <c r="X11" s="62">
        <v>0</v>
      </c>
      <c r="Y11" s="13">
        <v>82</v>
      </c>
      <c r="Z11" s="7">
        <v>111</v>
      </c>
      <c r="AA11" s="8">
        <v>132</v>
      </c>
      <c r="AB11" s="7">
        <v>151</v>
      </c>
    </row>
    <row r="12" spans="1:28">
      <c r="A12" s="51"/>
      <c r="B12" s="56">
        <v>0.246</v>
      </c>
      <c r="C12" s="12">
        <v>0.222</v>
      </c>
      <c r="D12" s="59">
        <v>0.29099999999999998</v>
      </c>
      <c r="E12" s="12">
        <v>0.25</v>
      </c>
      <c r="F12" s="59">
        <v>0.248</v>
      </c>
      <c r="G12" s="12">
        <v>0.23899999999999999</v>
      </c>
      <c r="H12" s="5">
        <v>0.24299999999999999</v>
      </c>
      <c r="I12" s="6">
        <v>0.28999999999999998</v>
      </c>
      <c r="J12" s="5">
        <v>0.253</v>
      </c>
      <c r="K12" s="6">
        <v>0.28000000000000003</v>
      </c>
      <c r="L12" s="5"/>
      <c r="M12" s="6">
        <v>7.0999999999999994E-2</v>
      </c>
      <c r="N12" s="5">
        <v>0.379</v>
      </c>
      <c r="O12" s="59">
        <v>0.15</v>
      </c>
      <c r="P12" s="56">
        <v>0.252</v>
      </c>
      <c r="Q12" s="12">
        <v>4.0000000000000001E-3</v>
      </c>
      <c r="R12" s="6">
        <v>7.0000000000000001E-3</v>
      </c>
      <c r="S12" s="59">
        <v>0.43099999999999999</v>
      </c>
      <c r="T12" s="12">
        <v>0</v>
      </c>
      <c r="U12" s="5">
        <v>0.01</v>
      </c>
      <c r="V12" s="6">
        <v>0.76100000000000001</v>
      </c>
      <c r="W12" s="6">
        <v>3.5000000000000003E-2</v>
      </c>
      <c r="X12" s="59">
        <v>0</v>
      </c>
      <c r="Y12" s="12">
        <v>0.26100000000000001</v>
      </c>
      <c r="Z12" s="5">
        <v>0.29299999999999998</v>
      </c>
      <c r="AA12" s="6">
        <v>0.27500000000000002</v>
      </c>
      <c r="AB12" s="5">
        <v>0.191</v>
      </c>
    </row>
    <row r="13" spans="1:28">
      <c r="A13" s="68" t="s">
        <v>93</v>
      </c>
      <c r="B13" s="57">
        <v>25</v>
      </c>
      <c r="C13" s="11">
        <v>20</v>
      </c>
      <c r="D13" s="60">
        <v>5</v>
      </c>
      <c r="E13" s="11">
        <v>13</v>
      </c>
      <c r="F13" s="60">
        <v>12</v>
      </c>
      <c r="G13" s="11">
        <v>5</v>
      </c>
      <c r="H13" s="3">
        <v>19</v>
      </c>
      <c r="I13" s="4">
        <v>0</v>
      </c>
      <c r="J13" s="3">
        <v>0</v>
      </c>
      <c r="K13" s="4">
        <v>0</v>
      </c>
      <c r="L13" s="7" t="s">
        <v>88</v>
      </c>
      <c r="M13" s="4">
        <v>0</v>
      </c>
      <c r="N13" s="3">
        <v>0</v>
      </c>
      <c r="O13" s="60">
        <v>0</v>
      </c>
      <c r="P13" s="57">
        <v>6</v>
      </c>
      <c r="Q13" s="11">
        <v>21</v>
      </c>
      <c r="R13" s="4">
        <v>0</v>
      </c>
      <c r="S13" s="60">
        <v>3</v>
      </c>
      <c r="T13" s="11">
        <v>0</v>
      </c>
      <c r="U13" s="3">
        <v>0</v>
      </c>
      <c r="V13" s="4">
        <v>3</v>
      </c>
      <c r="W13" s="4">
        <v>21</v>
      </c>
      <c r="X13" s="60">
        <v>0</v>
      </c>
      <c r="Y13" s="11">
        <v>1</v>
      </c>
      <c r="Z13" s="3">
        <v>3</v>
      </c>
      <c r="AA13" s="4">
        <v>1</v>
      </c>
      <c r="AB13" s="3">
        <v>19</v>
      </c>
    </row>
    <row r="14" spans="1:28">
      <c r="A14" s="51"/>
      <c r="B14" s="55">
        <v>1.2E-2</v>
      </c>
      <c r="C14" s="10">
        <v>1.4999999999999999E-2</v>
      </c>
      <c r="D14" s="61">
        <v>7.0000000000000001E-3</v>
      </c>
      <c r="E14" s="10">
        <v>1.2999999999999999E-2</v>
      </c>
      <c r="F14" s="61">
        <v>1.2E-2</v>
      </c>
      <c r="G14" s="10">
        <v>1.6E-2</v>
      </c>
      <c r="H14" s="1">
        <v>1.4999999999999999E-2</v>
      </c>
      <c r="I14" s="2">
        <v>0</v>
      </c>
      <c r="J14" s="1">
        <v>0</v>
      </c>
      <c r="K14" s="2">
        <v>0</v>
      </c>
      <c r="L14" s="1"/>
      <c r="M14" s="2">
        <v>0</v>
      </c>
      <c r="N14" s="1">
        <v>0</v>
      </c>
      <c r="O14" s="61">
        <v>0</v>
      </c>
      <c r="P14" s="55">
        <v>8.0000000000000002E-3</v>
      </c>
      <c r="Q14" s="10">
        <v>9.4E-2</v>
      </c>
      <c r="R14" s="2">
        <v>0</v>
      </c>
      <c r="S14" s="61">
        <v>3.0000000000000001E-3</v>
      </c>
      <c r="T14" s="10">
        <v>0</v>
      </c>
      <c r="U14" s="1">
        <v>0</v>
      </c>
      <c r="V14" s="2">
        <v>5.0000000000000001E-3</v>
      </c>
      <c r="W14" s="2">
        <v>3.2000000000000001E-2</v>
      </c>
      <c r="X14" s="61">
        <v>0</v>
      </c>
      <c r="Y14" s="10">
        <v>3.0000000000000001E-3</v>
      </c>
      <c r="Z14" s="1">
        <v>8.0000000000000002E-3</v>
      </c>
      <c r="AA14" s="2">
        <v>2E-3</v>
      </c>
      <c r="AB14" s="1">
        <v>2.4E-2</v>
      </c>
    </row>
    <row r="15" spans="1:28">
      <c r="A15" s="68" t="s">
        <v>94</v>
      </c>
      <c r="B15" s="54">
        <v>514</v>
      </c>
      <c r="C15" s="13">
        <v>286</v>
      </c>
      <c r="D15" s="62">
        <v>228</v>
      </c>
      <c r="E15" s="13">
        <v>213</v>
      </c>
      <c r="F15" s="62">
        <v>286</v>
      </c>
      <c r="G15" s="13">
        <v>82</v>
      </c>
      <c r="H15" s="7">
        <v>337</v>
      </c>
      <c r="I15" s="8">
        <v>24</v>
      </c>
      <c r="J15" s="7">
        <v>31</v>
      </c>
      <c r="K15" s="8">
        <v>9</v>
      </c>
      <c r="L15" s="7" t="s">
        <v>88</v>
      </c>
      <c r="M15" s="8">
        <v>5</v>
      </c>
      <c r="N15" s="7">
        <v>4</v>
      </c>
      <c r="O15" s="62">
        <v>7</v>
      </c>
      <c r="P15" s="54">
        <v>163</v>
      </c>
      <c r="Q15" s="13">
        <v>5</v>
      </c>
      <c r="R15" s="8">
        <v>3</v>
      </c>
      <c r="S15" s="62">
        <v>506</v>
      </c>
      <c r="T15" s="13">
        <v>0</v>
      </c>
      <c r="U15" s="7">
        <v>1</v>
      </c>
      <c r="V15" s="8">
        <v>11</v>
      </c>
      <c r="W15" s="8">
        <v>483</v>
      </c>
      <c r="X15" s="62">
        <v>0</v>
      </c>
      <c r="Y15" s="13">
        <v>72</v>
      </c>
      <c r="Z15" s="7">
        <v>90</v>
      </c>
      <c r="AA15" s="8">
        <v>148</v>
      </c>
      <c r="AB15" s="7">
        <v>172</v>
      </c>
    </row>
    <row r="16" spans="1:28">
      <c r="A16" s="51"/>
      <c r="B16" s="55">
        <v>0.245</v>
      </c>
      <c r="C16" s="12">
        <v>0.20899999999999999</v>
      </c>
      <c r="D16" s="59">
        <v>0.313</v>
      </c>
      <c r="E16" s="12">
        <v>0.20599999999999999</v>
      </c>
      <c r="F16" s="59">
        <v>0.27700000000000002</v>
      </c>
      <c r="G16" s="12">
        <v>0.26100000000000001</v>
      </c>
      <c r="H16" s="5">
        <v>0.25800000000000001</v>
      </c>
      <c r="I16" s="6">
        <v>0.14199999999999999</v>
      </c>
      <c r="J16" s="5">
        <v>0.20100000000000001</v>
      </c>
      <c r="K16" s="6">
        <v>0.36</v>
      </c>
      <c r="L16" s="5"/>
      <c r="M16" s="6">
        <v>0.17899999999999999</v>
      </c>
      <c r="N16" s="5">
        <v>0.13800000000000001</v>
      </c>
      <c r="O16" s="59">
        <v>0.35</v>
      </c>
      <c r="P16" s="56">
        <v>0.219</v>
      </c>
      <c r="Q16" s="12">
        <v>2.1999999999999999E-2</v>
      </c>
      <c r="R16" s="6">
        <v>4.0000000000000001E-3</v>
      </c>
      <c r="S16" s="59">
        <v>0.42699999999999999</v>
      </c>
      <c r="T16" s="12">
        <v>0</v>
      </c>
      <c r="U16" s="5">
        <v>1E-3</v>
      </c>
      <c r="V16" s="6">
        <v>1.7999999999999999E-2</v>
      </c>
      <c r="W16" s="6">
        <v>0.74199999999999999</v>
      </c>
      <c r="X16" s="59">
        <v>0</v>
      </c>
      <c r="Y16" s="12">
        <v>0.22900000000000001</v>
      </c>
      <c r="Z16" s="5">
        <v>0.23699999999999999</v>
      </c>
      <c r="AA16" s="6">
        <v>0.308</v>
      </c>
      <c r="AB16" s="5">
        <v>0.217</v>
      </c>
    </row>
    <row r="17" spans="1:28">
      <c r="A17" s="68" t="s">
        <v>95</v>
      </c>
      <c r="B17" s="54">
        <v>120</v>
      </c>
      <c r="C17" s="11">
        <v>72</v>
      </c>
      <c r="D17" s="60">
        <v>48</v>
      </c>
      <c r="E17" s="11">
        <v>49</v>
      </c>
      <c r="F17" s="60">
        <v>71</v>
      </c>
      <c r="G17" s="11">
        <v>18</v>
      </c>
      <c r="H17" s="3">
        <v>84</v>
      </c>
      <c r="I17" s="4">
        <v>8</v>
      </c>
      <c r="J17" s="3">
        <v>6</v>
      </c>
      <c r="K17" s="4">
        <v>0</v>
      </c>
      <c r="L17" s="7" t="s">
        <v>88</v>
      </c>
      <c r="M17" s="4">
        <v>2</v>
      </c>
      <c r="N17" s="3">
        <v>0</v>
      </c>
      <c r="O17" s="60">
        <v>0</v>
      </c>
      <c r="P17" s="57">
        <v>34</v>
      </c>
      <c r="Q17" s="11">
        <v>1</v>
      </c>
      <c r="R17" s="4">
        <v>0</v>
      </c>
      <c r="S17" s="60">
        <v>116</v>
      </c>
      <c r="T17" s="11">
        <v>0</v>
      </c>
      <c r="U17" s="3">
        <v>0</v>
      </c>
      <c r="V17" s="4">
        <v>3</v>
      </c>
      <c r="W17" s="4">
        <v>113</v>
      </c>
      <c r="X17" s="60">
        <v>0</v>
      </c>
      <c r="Y17" s="11">
        <v>19</v>
      </c>
      <c r="Z17" s="3">
        <v>19</v>
      </c>
      <c r="AA17" s="4">
        <v>35</v>
      </c>
      <c r="AB17" s="3">
        <v>42</v>
      </c>
    </row>
    <row r="18" spans="1:28">
      <c r="A18" s="51"/>
      <c r="B18" s="55">
        <v>5.7000000000000002E-2</v>
      </c>
      <c r="C18" s="10">
        <v>5.2999999999999999E-2</v>
      </c>
      <c r="D18" s="61">
        <v>6.6000000000000003E-2</v>
      </c>
      <c r="E18" s="10">
        <v>4.7E-2</v>
      </c>
      <c r="F18" s="61">
        <v>6.9000000000000006E-2</v>
      </c>
      <c r="G18" s="10">
        <v>5.7000000000000002E-2</v>
      </c>
      <c r="H18" s="1">
        <v>6.4000000000000001E-2</v>
      </c>
      <c r="I18" s="2">
        <v>4.7E-2</v>
      </c>
      <c r="J18" s="1">
        <v>3.9E-2</v>
      </c>
      <c r="K18" s="2">
        <v>0</v>
      </c>
      <c r="L18" s="1"/>
      <c r="M18" s="2">
        <v>7.0999999999999994E-2</v>
      </c>
      <c r="N18" s="1">
        <v>0</v>
      </c>
      <c r="O18" s="61">
        <v>0</v>
      </c>
      <c r="P18" s="55">
        <v>4.5999999999999999E-2</v>
      </c>
      <c r="Q18" s="10">
        <v>4.0000000000000001E-3</v>
      </c>
      <c r="R18" s="2">
        <v>0</v>
      </c>
      <c r="S18" s="61">
        <v>9.8000000000000004E-2</v>
      </c>
      <c r="T18" s="10">
        <v>0</v>
      </c>
      <c r="U18" s="1">
        <v>0</v>
      </c>
      <c r="V18" s="2">
        <v>5.0000000000000001E-3</v>
      </c>
      <c r="W18" s="2">
        <v>0.17399999999999999</v>
      </c>
      <c r="X18" s="61">
        <v>0</v>
      </c>
      <c r="Y18" s="10">
        <v>6.0999999999999999E-2</v>
      </c>
      <c r="Z18" s="1">
        <v>0.05</v>
      </c>
      <c r="AA18" s="2">
        <v>7.2999999999999995E-2</v>
      </c>
      <c r="AB18" s="1">
        <v>5.2999999999999999E-2</v>
      </c>
    </row>
    <row r="19" spans="1:28">
      <c r="A19" s="68" t="s">
        <v>96</v>
      </c>
      <c r="B19" s="54">
        <v>26</v>
      </c>
      <c r="C19" s="13">
        <v>22</v>
      </c>
      <c r="D19" s="62">
        <v>4</v>
      </c>
      <c r="E19" s="13">
        <v>16</v>
      </c>
      <c r="F19" s="62">
        <v>9</v>
      </c>
      <c r="G19" s="13">
        <v>2</v>
      </c>
      <c r="H19" s="7">
        <v>19</v>
      </c>
      <c r="I19" s="8">
        <v>2</v>
      </c>
      <c r="J19" s="7">
        <v>1</v>
      </c>
      <c r="K19" s="8">
        <v>0</v>
      </c>
      <c r="L19" s="7" t="s">
        <v>88</v>
      </c>
      <c r="M19" s="8">
        <v>1</v>
      </c>
      <c r="N19" s="7">
        <v>0</v>
      </c>
      <c r="O19" s="62">
        <v>0</v>
      </c>
      <c r="P19" s="54">
        <v>6</v>
      </c>
      <c r="Q19" s="13">
        <v>22</v>
      </c>
      <c r="R19" s="8">
        <v>1</v>
      </c>
      <c r="S19" s="62">
        <v>2</v>
      </c>
      <c r="T19" s="13">
        <v>17</v>
      </c>
      <c r="U19" s="7">
        <v>5</v>
      </c>
      <c r="V19" s="8">
        <v>0</v>
      </c>
      <c r="W19" s="8">
        <v>2</v>
      </c>
      <c r="X19" s="62">
        <v>1</v>
      </c>
      <c r="Y19" s="13">
        <v>9</v>
      </c>
      <c r="Z19" s="7">
        <v>2</v>
      </c>
      <c r="AA19" s="8">
        <v>4</v>
      </c>
      <c r="AB19" s="7">
        <v>7</v>
      </c>
    </row>
    <row r="20" spans="1:28">
      <c r="A20" s="51"/>
      <c r="B20" s="55">
        <v>1.2E-2</v>
      </c>
      <c r="C20" s="12">
        <v>1.6E-2</v>
      </c>
      <c r="D20" s="59">
        <v>5.0000000000000001E-3</v>
      </c>
      <c r="E20" s="12">
        <v>1.4999999999999999E-2</v>
      </c>
      <c r="F20" s="59">
        <v>8.9999999999999993E-3</v>
      </c>
      <c r="G20" s="12">
        <v>6.0000000000000001E-3</v>
      </c>
      <c r="H20" s="5">
        <v>1.4999999999999999E-2</v>
      </c>
      <c r="I20" s="6">
        <v>1.2E-2</v>
      </c>
      <c r="J20" s="5">
        <v>6.0000000000000001E-3</v>
      </c>
      <c r="K20" s="6">
        <v>0</v>
      </c>
      <c r="L20" s="5"/>
      <c r="M20" s="6">
        <v>3.5999999999999997E-2</v>
      </c>
      <c r="N20" s="5">
        <v>0</v>
      </c>
      <c r="O20" s="59">
        <v>0</v>
      </c>
      <c r="P20" s="56">
        <v>8.0000000000000002E-3</v>
      </c>
      <c r="Q20" s="12">
        <v>9.8000000000000004E-2</v>
      </c>
      <c r="R20" s="6">
        <v>1E-3</v>
      </c>
      <c r="S20" s="59">
        <v>2E-3</v>
      </c>
      <c r="T20" s="12">
        <v>0.70799999999999996</v>
      </c>
      <c r="U20" s="5">
        <v>7.0000000000000001E-3</v>
      </c>
      <c r="V20" s="6">
        <v>0</v>
      </c>
      <c r="W20" s="6">
        <v>3.0000000000000001E-3</v>
      </c>
      <c r="X20" s="59">
        <v>0.125</v>
      </c>
      <c r="Y20" s="12">
        <v>2.9000000000000001E-2</v>
      </c>
      <c r="Z20" s="5">
        <v>5.0000000000000001E-3</v>
      </c>
      <c r="AA20" s="6">
        <v>8.0000000000000002E-3</v>
      </c>
      <c r="AB20" s="5">
        <v>8.9999999999999993E-3</v>
      </c>
    </row>
    <row r="21" spans="1:28">
      <c r="A21" s="68" t="s">
        <v>84</v>
      </c>
      <c r="B21" s="54">
        <v>18</v>
      </c>
      <c r="C21" s="13">
        <v>12</v>
      </c>
      <c r="D21" s="62">
        <v>6</v>
      </c>
      <c r="E21" s="13">
        <v>8</v>
      </c>
      <c r="F21" s="62">
        <v>8</v>
      </c>
      <c r="G21" s="13">
        <v>5</v>
      </c>
      <c r="H21" s="7">
        <v>10</v>
      </c>
      <c r="I21" s="8">
        <v>0</v>
      </c>
      <c r="J21" s="7">
        <v>0</v>
      </c>
      <c r="K21" s="8">
        <v>1</v>
      </c>
      <c r="L21" s="7" t="s">
        <v>88</v>
      </c>
      <c r="M21" s="8">
        <v>0</v>
      </c>
      <c r="N21" s="7">
        <v>0</v>
      </c>
      <c r="O21" s="62">
        <v>0</v>
      </c>
      <c r="P21" s="54">
        <v>6</v>
      </c>
      <c r="Q21" s="13">
        <v>3</v>
      </c>
      <c r="R21" s="8">
        <v>7</v>
      </c>
      <c r="S21" s="62">
        <v>7</v>
      </c>
      <c r="T21" s="13">
        <v>0</v>
      </c>
      <c r="U21" s="7">
        <v>8</v>
      </c>
      <c r="V21" s="8">
        <v>4</v>
      </c>
      <c r="W21" s="8">
        <v>4</v>
      </c>
      <c r="X21" s="62">
        <v>1</v>
      </c>
      <c r="Y21" s="13">
        <v>2</v>
      </c>
      <c r="Z21" s="7">
        <v>4</v>
      </c>
      <c r="AA21" s="8">
        <v>5</v>
      </c>
      <c r="AB21" s="7">
        <v>7</v>
      </c>
    </row>
    <row r="22" spans="1:28" ht="15" thickBot="1">
      <c r="A22" s="72"/>
      <c r="B22" s="63">
        <v>8.9999999999999993E-3</v>
      </c>
      <c r="C22" s="64">
        <v>8.9999999999999993E-3</v>
      </c>
      <c r="D22" s="65">
        <v>8.0000000000000002E-3</v>
      </c>
      <c r="E22" s="64">
        <v>8.0000000000000002E-3</v>
      </c>
      <c r="F22" s="65">
        <v>8.0000000000000002E-3</v>
      </c>
      <c r="G22" s="64">
        <v>1.6E-2</v>
      </c>
      <c r="H22" s="66">
        <v>8.0000000000000002E-3</v>
      </c>
      <c r="I22" s="67">
        <v>0</v>
      </c>
      <c r="J22" s="66">
        <v>0</v>
      </c>
      <c r="K22" s="67">
        <v>0.04</v>
      </c>
      <c r="L22" s="66"/>
      <c r="M22" s="67">
        <v>0</v>
      </c>
      <c r="N22" s="66">
        <v>0</v>
      </c>
      <c r="O22" s="65">
        <v>0</v>
      </c>
      <c r="P22" s="63">
        <v>8.0000000000000002E-3</v>
      </c>
      <c r="Q22" s="64">
        <v>1.2999999999999999E-2</v>
      </c>
      <c r="R22" s="67">
        <v>0.01</v>
      </c>
      <c r="S22" s="65">
        <v>6.0000000000000001E-3</v>
      </c>
      <c r="T22" s="64">
        <v>0</v>
      </c>
      <c r="U22" s="66">
        <v>1.0999999999999999E-2</v>
      </c>
      <c r="V22" s="67">
        <v>6.0000000000000001E-3</v>
      </c>
      <c r="W22" s="67">
        <v>6.0000000000000001E-3</v>
      </c>
      <c r="X22" s="65">
        <v>0.125</v>
      </c>
      <c r="Y22" s="64">
        <v>6.0000000000000001E-3</v>
      </c>
      <c r="Z22" s="66">
        <v>1.0999999999999999E-2</v>
      </c>
      <c r="AA22" s="67">
        <v>0.01</v>
      </c>
      <c r="AB22" s="66">
        <v>8.9999999999999993E-3</v>
      </c>
    </row>
    <row r="23" spans="1:28" ht="15" thickTop="1">
      <c r="A23" s="70" t="s">
        <v>85</v>
      </c>
      <c r="B23" s="57">
        <v>2100</v>
      </c>
      <c r="C23" s="11">
        <v>1371</v>
      </c>
      <c r="D23" s="60">
        <v>729</v>
      </c>
      <c r="E23" s="11">
        <v>1033</v>
      </c>
      <c r="F23" s="60">
        <v>1031</v>
      </c>
      <c r="G23" s="11">
        <v>314</v>
      </c>
      <c r="H23" s="3">
        <v>1307</v>
      </c>
      <c r="I23" s="4">
        <v>169</v>
      </c>
      <c r="J23" s="3">
        <v>154</v>
      </c>
      <c r="K23" s="4">
        <v>25</v>
      </c>
      <c r="L23" s="3" t="s">
        <v>88</v>
      </c>
      <c r="M23" s="4">
        <v>28</v>
      </c>
      <c r="N23" s="3">
        <v>29</v>
      </c>
      <c r="O23" s="60">
        <v>20</v>
      </c>
      <c r="P23" s="57">
        <v>743</v>
      </c>
      <c r="Q23" s="11">
        <v>224</v>
      </c>
      <c r="R23" s="4">
        <v>683</v>
      </c>
      <c r="S23" s="60">
        <v>1184</v>
      </c>
      <c r="T23" s="11">
        <v>24</v>
      </c>
      <c r="U23" s="3">
        <v>730</v>
      </c>
      <c r="V23" s="4">
        <v>623</v>
      </c>
      <c r="W23" s="4">
        <v>651</v>
      </c>
      <c r="X23" s="60">
        <v>8</v>
      </c>
      <c r="Y23" s="11">
        <v>314</v>
      </c>
      <c r="Z23" s="3">
        <v>379</v>
      </c>
      <c r="AA23" s="4">
        <v>480</v>
      </c>
      <c r="AB23" s="3">
        <v>792</v>
      </c>
    </row>
    <row r="24" spans="1:28">
      <c r="A24" s="51"/>
      <c r="B24" s="55">
        <v>1</v>
      </c>
      <c r="C24" s="10">
        <v>1</v>
      </c>
      <c r="D24" s="61">
        <v>1</v>
      </c>
      <c r="E24" s="10">
        <v>1</v>
      </c>
      <c r="F24" s="61">
        <v>1</v>
      </c>
      <c r="G24" s="10">
        <v>1</v>
      </c>
      <c r="H24" s="1">
        <v>1</v>
      </c>
      <c r="I24" s="2">
        <v>1</v>
      </c>
      <c r="J24" s="1">
        <v>1</v>
      </c>
      <c r="K24" s="2">
        <v>1</v>
      </c>
      <c r="L24" s="1"/>
      <c r="M24" s="2">
        <v>1</v>
      </c>
      <c r="N24" s="1">
        <v>1</v>
      </c>
      <c r="O24" s="61">
        <v>1</v>
      </c>
      <c r="P24" s="55">
        <v>1</v>
      </c>
      <c r="Q24" s="10">
        <v>1</v>
      </c>
      <c r="R24" s="2">
        <v>1</v>
      </c>
      <c r="S24" s="61">
        <v>1</v>
      </c>
      <c r="T24" s="1">
        <v>1</v>
      </c>
      <c r="U24" s="1">
        <v>1</v>
      </c>
      <c r="V24" s="2">
        <v>1</v>
      </c>
      <c r="W24" s="2">
        <v>1</v>
      </c>
      <c r="X24" s="61">
        <v>1</v>
      </c>
      <c r="Y24" s="10">
        <v>1</v>
      </c>
      <c r="Z24" s="1">
        <v>1</v>
      </c>
      <c r="AA24" s="2">
        <v>1</v>
      </c>
      <c r="AB24" s="1">
        <v>1</v>
      </c>
    </row>
    <row r="26" spans="1:28">
      <c r="A26" s="16" t="s">
        <v>97</v>
      </c>
      <c r="B26" s="34" t="s">
        <v>41</v>
      </c>
      <c r="C26" s="169" t="s">
        <v>42</v>
      </c>
      <c r="D26" s="170"/>
      <c r="E26" s="169" t="s">
        <v>43</v>
      </c>
      <c r="F26" s="170"/>
      <c r="G26" s="169" t="s">
        <v>44</v>
      </c>
      <c r="H26" s="169"/>
      <c r="I26" s="169"/>
      <c r="J26" s="169"/>
      <c r="K26" s="169"/>
      <c r="L26" s="169"/>
      <c r="M26" s="169"/>
      <c r="N26" s="169"/>
      <c r="O26" s="170"/>
      <c r="P26" s="34" t="s">
        <v>45</v>
      </c>
      <c r="Q26" s="169" t="s">
        <v>46</v>
      </c>
      <c r="R26" s="169"/>
      <c r="S26" s="170"/>
      <c r="T26" s="169" t="s">
        <v>47</v>
      </c>
      <c r="U26" s="169"/>
      <c r="V26" s="169"/>
      <c r="W26" s="169"/>
      <c r="X26" s="170"/>
      <c r="Y26" s="169" t="s">
        <v>48</v>
      </c>
      <c r="Z26" s="169"/>
      <c r="AA26" s="169"/>
      <c r="AB26" s="169"/>
    </row>
    <row r="27" spans="1:28" ht="29.45" thickBot="1">
      <c r="A27" s="72"/>
      <c r="B27" s="38" t="s">
        <v>49</v>
      </c>
      <c r="C27" s="37" t="s">
        <v>50</v>
      </c>
      <c r="D27" s="43" t="s">
        <v>51</v>
      </c>
      <c r="E27" s="39" t="s">
        <v>52</v>
      </c>
      <c r="F27" s="40" t="s">
        <v>53</v>
      </c>
      <c r="G27" s="37" t="s">
        <v>54</v>
      </c>
      <c r="H27" s="41" t="s">
        <v>55</v>
      </c>
      <c r="I27" s="42" t="s">
        <v>56</v>
      </c>
      <c r="J27" s="41" t="s">
        <v>57</v>
      </c>
      <c r="K27" s="42" t="s">
        <v>58</v>
      </c>
      <c r="L27" s="41" t="s">
        <v>59</v>
      </c>
      <c r="M27" s="42" t="s">
        <v>60</v>
      </c>
      <c r="N27" s="41" t="s">
        <v>61</v>
      </c>
      <c r="O27" s="43" t="s">
        <v>62</v>
      </c>
      <c r="P27" s="38" t="s">
        <v>63</v>
      </c>
      <c r="Q27" s="39" t="s">
        <v>64</v>
      </c>
      <c r="R27" s="44" t="s">
        <v>65</v>
      </c>
      <c r="S27" s="40" t="s">
        <v>66</v>
      </c>
      <c r="T27" s="37" t="s">
        <v>67</v>
      </c>
      <c r="U27" s="41" t="s">
        <v>68</v>
      </c>
      <c r="V27" s="42" t="s">
        <v>69</v>
      </c>
      <c r="W27" s="42" t="s">
        <v>70</v>
      </c>
      <c r="X27" s="43" t="s">
        <v>62</v>
      </c>
      <c r="Y27" s="37" t="s">
        <v>71</v>
      </c>
      <c r="Z27" s="41" t="s">
        <v>72</v>
      </c>
      <c r="AA27" s="42" t="s">
        <v>73</v>
      </c>
      <c r="AB27" s="41" t="s">
        <v>74</v>
      </c>
    </row>
    <row r="28" spans="1:28" ht="15" thickTop="1">
      <c r="A28" s="51" t="s">
        <v>87</v>
      </c>
      <c r="B28" s="74">
        <v>510</v>
      </c>
      <c r="C28" s="13">
        <v>398</v>
      </c>
      <c r="D28" s="58">
        <v>112</v>
      </c>
      <c r="E28" s="13">
        <v>291</v>
      </c>
      <c r="F28" s="58">
        <v>210</v>
      </c>
      <c r="G28" s="13">
        <v>80</v>
      </c>
      <c r="H28" s="7">
        <v>285</v>
      </c>
      <c r="I28" s="8">
        <v>50</v>
      </c>
      <c r="J28" s="7">
        <v>51</v>
      </c>
      <c r="K28" s="8">
        <v>3</v>
      </c>
      <c r="L28" s="7" t="s">
        <v>88</v>
      </c>
      <c r="M28" s="8">
        <v>13</v>
      </c>
      <c r="N28" s="7">
        <v>11</v>
      </c>
      <c r="O28" s="58">
        <v>6</v>
      </c>
      <c r="P28" s="74">
        <v>215</v>
      </c>
      <c r="Q28" s="13">
        <v>50</v>
      </c>
      <c r="R28" s="8">
        <v>435</v>
      </c>
      <c r="S28" s="58">
        <v>23</v>
      </c>
      <c r="T28" s="13">
        <v>12</v>
      </c>
      <c r="U28" s="7">
        <v>452</v>
      </c>
      <c r="V28" s="8">
        <v>24</v>
      </c>
      <c r="W28" s="8">
        <v>4</v>
      </c>
      <c r="X28" s="58">
        <v>1</v>
      </c>
      <c r="Y28" s="13">
        <v>98</v>
      </c>
      <c r="Z28" s="7">
        <v>104</v>
      </c>
      <c r="AA28" s="8">
        <v>87</v>
      </c>
      <c r="AB28" s="7">
        <v>189</v>
      </c>
    </row>
    <row r="29" spans="1:28">
      <c r="A29" s="51"/>
      <c r="B29" s="75">
        <v>0.24299999999999999</v>
      </c>
      <c r="C29" s="12">
        <v>0.28999999999999998</v>
      </c>
      <c r="D29" s="59">
        <v>0.154</v>
      </c>
      <c r="E29" s="12">
        <v>0.28199999999999997</v>
      </c>
      <c r="F29" s="59">
        <v>0.20399999999999999</v>
      </c>
      <c r="G29" s="12">
        <v>0.255</v>
      </c>
      <c r="H29" s="5">
        <v>0.218</v>
      </c>
      <c r="I29" s="6">
        <v>0.29599999999999999</v>
      </c>
      <c r="J29" s="5">
        <v>0.33100000000000002</v>
      </c>
      <c r="K29" s="6">
        <v>0.12</v>
      </c>
      <c r="L29" s="5"/>
      <c r="M29" s="6">
        <v>0.46400000000000002</v>
      </c>
      <c r="N29" s="5">
        <v>0.379</v>
      </c>
      <c r="O29" s="59">
        <v>0.3</v>
      </c>
      <c r="P29" s="75">
        <v>0.28899999999999998</v>
      </c>
      <c r="Q29" s="12">
        <v>0.223</v>
      </c>
      <c r="R29" s="6">
        <v>0.63700000000000001</v>
      </c>
      <c r="S29" s="59">
        <v>1.9E-2</v>
      </c>
      <c r="T29" s="12">
        <v>0.5</v>
      </c>
      <c r="U29" s="5">
        <v>0.61899999999999999</v>
      </c>
      <c r="V29" s="6">
        <v>3.9E-2</v>
      </c>
      <c r="W29" s="6">
        <v>6.0000000000000001E-3</v>
      </c>
      <c r="X29" s="59">
        <v>0.125</v>
      </c>
      <c r="Y29" s="12">
        <v>0.312</v>
      </c>
      <c r="Z29" s="5">
        <v>0.27400000000000002</v>
      </c>
      <c r="AA29" s="6">
        <v>0.18099999999999999</v>
      </c>
      <c r="AB29" s="5">
        <v>0.23899999999999999</v>
      </c>
    </row>
    <row r="30" spans="1:28">
      <c r="A30" s="68" t="s">
        <v>89</v>
      </c>
      <c r="B30" s="76">
        <v>59</v>
      </c>
      <c r="C30" s="11">
        <v>52</v>
      </c>
      <c r="D30" s="60">
        <v>7</v>
      </c>
      <c r="E30" s="11">
        <v>32</v>
      </c>
      <c r="F30" s="60">
        <v>27</v>
      </c>
      <c r="G30" s="11">
        <v>2</v>
      </c>
      <c r="H30" s="3">
        <v>48</v>
      </c>
      <c r="I30" s="4">
        <v>5</v>
      </c>
      <c r="J30" s="3">
        <v>1</v>
      </c>
      <c r="K30" s="4">
        <v>0</v>
      </c>
      <c r="L30" s="7" t="s">
        <v>88</v>
      </c>
      <c r="M30" s="4">
        <v>2</v>
      </c>
      <c r="N30" s="3">
        <v>0</v>
      </c>
      <c r="O30" s="60">
        <v>0</v>
      </c>
      <c r="P30" s="76">
        <v>10</v>
      </c>
      <c r="Q30" s="11">
        <v>33</v>
      </c>
      <c r="R30" s="4">
        <v>26</v>
      </c>
      <c r="S30" s="60">
        <v>0</v>
      </c>
      <c r="T30" s="11">
        <v>4</v>
      </c>
      <c r="U30" s="3">
        <v>52</v>
      </c>
      <c r="V30" s="4">
        <v>0</v>
      </c>
      <c r="W30" s="4">
        <v>0</v>
      </c>
      <c r="X30" s="60">
        <v>0</v>
      </c>
      <c r="Y30" s="11">
        <v>5</v>
      </c>
      <c r="Z30" s="3">
        <v>5</v>
      </c>
      <c r="AA30" s="4">
        <v>5</v>
      </c>
      <c r="AB30" s="3">
        <v>40</v>
      </c>
    </row>
    <row r="31" spans="1:28">
      <c r="A31" s="51"/>
      <c r="B31" s="77">
        <v>2.8000000000000001E-2</v>
      </c>
      <c r="C31" s="10">
        <v>3.7999999999999999E-2</v>
      </c>
      <c r="D31" s="61">
        <v>0.01</v>
      </c>
      <c r="E31" s="10">
        <v>3.1E-2</v>
      </c>
      <c r="F31" s="61">
        <v>2.5999999999999999E-2</v>
      </c>
      <c r="G31" s="10">
        <v>6.0000000000000001E-3</v>
      </c>
      <c r="H31" s="1">
        <v>3.6999999999999998E-2</v>
      </c>
      <c r="I31" s="2">
        <v>0.03</v>
      </c>
      <c r="J31" s="1">
        <v>6.0000000000000001E-3</v>
      </c>
      <c r="K31" s="2">
        <v>0</v>
      </c>
      <c r="L31" s="1"/>
      <c r="M31" s="2">
        <v>7.0999999999999994E-2</v>
      </c>
      <c r="N31" s="1">
        <v>0</v>
      </c>
      <c r="O31" s="61">
        <v>0</v>
      </c>
      <c r="P31" s="77">
        <v>1.2999999999999999E-2</v>
      </c>
      <c r="Q31" s="10">
        <v>0.14699999999999999</v>
      </c>
      <c r="R31" s="2">
        <v>3.7999999999999999E-2</v>
      </c>
      <c r="S31" s="61">
        <v>0</v>
      </c>
      <c r="T31" s="10">
        <v>0.16700000000000001</v>
      </c>
      <c r="U31" s="1">
        <v>7.0999999999999994E-2</v>
      </c>
      <c r="V31" s="2">
        <v>0</v>
      </c>
      <c r="W31" s="2">
        <v>0</v>
      </c>
      <c r="X31" s="61">
        <v>0</v>
      </c>
      <c r="Y31" s="10">
        <v>1.6E-2</v>
      </c>
      <c r="Z31" s="1">
        <v>1.2999999999999999E-2</v>
      </c>
      <c r="AA31" s="2">
        <v>0.01</v>
      </c>
      <c r="AB31" s="1">
        <v>5.0999999999999997E-2</v>
      </c>
    </row>
    <row r="32" spans="1:28">
      <c r="A32" s="68" t="s">
        <v>90</v>
      </c>
      <c r="B32" s="78">
        <v>108</v>
      </c>
      <c r="C32" s="13">
        <v>79</v>
      </c>
      <c r="D32" s="62">
        <v>29</v>
      </c>
      <c r="E32" s="13">
        <v>52</v>
      </c>
      <c r="F32" s="62">
        <v>53</v>
      </c>
      <c r="G32" s="13">
        <v>14</v>
      </c>
      <c r="H32" s="7">
        <v>62</v>
      </c>
      <c r="I32" s="8">
        <v>13</v>
      </c>
      <c r="J32" s="7">
        <v>6</v>
      </c>
      <c r="K32" s="8">
        <v>4</v>
      </c>
      <c r="L32" s="7" t="s">
        <v>88</v>
      </c>
      <c r="M32" s="8">
        <v>3</v>
      </c>
      <c r="N32" s="7">
        <v>1</v>
      </c>
      <c r="O32" s="62">
        <v>1</v>
      </c>
      <c r="P32" s="78">
        <v>42</v>
      </c>
      <c r="Q32" s="13">
        <v>18</v>
      </c>
      <c r="R32" s="8">
        <v>59</v>
      </c>
      <c r="S32" s="62">
        <v>31</v>
      </c>
      <c r="T32" s="13">
        <v>0</v>
      </c>
      <c r="U32" s="7">
        <v>53</v>
      </c>
      <c r="V32" s="8">
        <v>45</v>
      </c>
      <c r="W32" s="8">
        <v>3</v>
      </c>
      <c r="X32" s="62">
        <v>1</v>
      </c>
      <c r="Y32" s="13">
        <v>14</v>
      </c>
      <c r="Z32" s="7">
        <v>11</v>
      </c>
      <c r="AA32" s="8">
        <v>19</v>
      </c>
      <c r="AB32" s="7">
        <v>48</v>
      </c>
    </row>
    <row r="33" spans="1:28">
      <c r="A33" s="51"/>
      <c r="B33" s="77">
        <v>5.0999999999999997E-2</v>
      </c>
      <c r="C33" s="12">
        <v>5.8000000000000003E-2</v>
      </c>
      <c r="D33" s="59">
        <v>0.04</v>
      </c>
      <c r="E33" s="12">
        <v>0.05</v>
      </c>
      <c r="F33" s="59">
        <v>5.0999999999999997E-2</v>
      </c>
      <c r="G33" s="12">
        <v>4.4999999999999998E-2</v>
      </c>
      <c r="H33" s="5">
        <v>4.7E-2</v>
      </c>
      <c r="I33" s="6">
        <v>7.6999999999999999E-2</v>
      </c>
      <c r="J33" s="5">
        <v>3.9E-2</v>
      </c>
      <c r="K33" s="6">
        <v>0.16</v>
      </c>
      <c r="L33" s="5"/>
      <c r="M33" s="6">
        <v>0.107</v>
      </c>
      <c r="N33" s="5">
        <v>3.4000000000000002E-2</v>
      </c>
      <c r="O33" s="59">
        <v>0.05</v>
      </c>
      <c r="P33" s="75">
        <v>5.7000000000000002E-2</v>
      </c>
      <c r="Q33" s="12">
        <v>0.08</v>
      </c>
      <c r="R33" s="6">
        <v>8.5999999999999993E-2</v>
      </c>
      <c r="S33" s="59">
        <v>2.5999999999999999E-2</v>
      </c>
      <c r="T33" s="12">
        <v>0</v>
      </c>
      <c r="U33" s="5">
        <v>7.2999999999999995E-2</v>
      </c>
      <c r="V33" s="6">
        <v>7.1999999999999995E-2</v>
      </c>
      <c r="W33" s="6">
        <v>5.0000000000000001E-3</v>
      </c>
      <c r="X33" s="59">
        <v>0.125</v>
      </c>
      <c r="Y33" s="12">
        <v>4.4999999999999998E-2</v>
      </c>
      <c r="Z33" s="5">
        <v>2.9000000000000001E-2</v>
      </c>
      <c r="AA33" s="6">
        <v>0.04</v>
      </c>
      <c r="AB33" s="5">
        <v>6.0999999999999999E-2</v>
      </c>
    </row>
    <row r="34" spans="1:28">
      <c r="A34" s="68" t="s">
        <v>91</v>
      </c>
      <c r="B34" s="78">
        <v>70</v>
      </c>
      <c r="C34" s="11">
        <v>57</v>
      </c>
      <c r="D34" s="60">
        <v>13</v>
      </c>
      <c r="E34" s="11">
        <v>38</v>
      </c>
      <c r="F34" s="60">
        <v>30</v>
      </c>
      <c r="G34" s="11">
        <v>15</v>
      </c>
      <c r="H34" s="3">
        <v>41</v>
      </c>
      <c r="I34" s="4">
        <v>5</v>
      </c>
      <c r="J34" s="3">
        <v>5</v>
      </c>
      <c r="K34" s="4">
        <v>0</v>
      </c>
      <c r="L34" s="7" t="s">
        <v>88</v>
      </c>
      <c r="M34" s="4">
        <v>0</v>
      </c>
      <c r="N34" s="3">
        <v>0</v>
      </c>
      <c r="O34" s="60">
        <v>3</v>
      </c>
      <c r="P34" s="76">
        <v>28</v>
      </c>
      <c r="Q34" s="11">
        <v>45</v>
      </c>
      <c r="R34" s="4">
        <v>9</v>
      </c>
      <c r="S34" s="60">
        <v>16</v>
      </c>
      <c r="T34" s="11">
        <v>0</v>
      </c>
      <c r="U34" s="3">
        <v>20</v>
      </c>
      <c r="V34" s="4">
        <v>46</v>
      </c>
      <c r="W34" s="4">
        <v>1</v>
      </c>
      <c r="X34" s="60">
        <v>2</v>
      </c>
      <c r="Y34" s="11">
        <v>5</v>
      </c>
      <c r="Z34" s="3">
        <v>4</v>
      </c>
      <c r="AA34" s="4">
        <v>10</v>
      </c>
      <c r="AB34" s="3">
        <v>49</v>
      </c>
    </row>
    <row r="35" spans="1:28">
      <c r="A35" s="69"/>
      <c r="B35" s="75">
        <v>3.3000000000000002E-2</v>
      </c>
      <c r="C35" s="10">
        <v>4.2000000000000003E-2</v>
      </c>
      <c r="D35" s="61">
        <v>1.7999999999999999E-2</v>
      </c>
      <c r="E35" s="10">
        <v>3.6999999999999998E-2</v>
      </c>
      <c r="F35" s="61">
        <v>2.9000000000000001E-2</v>
      </c>
      <c r="G35" s="10">
        <v>4.8000000000000001E-2</v>
      </c>
      <c r="H35" s="1">
        <v>3.1E-2</v>
      </c>
      <c r="I35" s="2">
        <v>0.03</v>
      </c>
      <c r="J35" s="1">
        <v>3.2000000000000001E-2</v>
      </c>
      <c r="K35" s="2">
        <v>0</v>
      </c>
      <c r="L35" s="1"/>
      <c r="M35" s="2">
        <v>0</v>
      </c>
      <c r="N35" s="1">
        <v>0</v>
      </c>
      <c r="O35" s="61">
        <v>0.15</v>
      </c>
      <c r="P35" s="77">
        <v>3.7999999999999999E-2</v>
      </c>
      <c r="Q35" s="10">
        <v>0.20100000000000001</v>
      </c>
      <c r="R35" s="2">
        <v>1.2999999999999999E-2</v>
      </c>
      <c r="S35" s="61">
        <v>1.4E-2</v>
      </c>
      <c r="T35" s="10">
        <v>0</v>
      </c>
      <c r="U35" s="1">
        <v>2.7E-2</v>
      </c>
      <c r="V35" s="2">
        <v>7.3999999999999996E-2</v>
      </c>
      <c r="W35" s="2">
        <v>2E-3</v>
      </c>
      <c r="X35" s="61">
        <v>0.25</v>
      </c>
      <c r="Y35" s="10">
        <v>1.6E-2</v>
      </c>
      <c r="Z35" s="1">
        <v>1.0999999999999999E-2</v>
      </c>
      <c r="AA35" s="2">
        <v>2.1000000000000001E-2</v>
      </c>
      <c r="AB35" s="1">
        <v>6.2E-2</v>
      </c>
    </row>
    <row r="36" spans="1:28">
      <c r="A36" s="51" t="s">
        <v>92</v>
      </c>
      <c r="B36" s="76">
        <v>412</v>
      </c>
      <c r="C36" s="13">
        <v>232</v>
      </c>
      <c r="D36" s="62">
        <v>180</v>
      </c>
      <c r="E36" s="13">
        <v>208</v>
      </c>
      <c r="F36" s="62">
        <v>201</v>
      </c>
      <c r="G36" s="13">
        <v>67</v>
      </c>
      <c r="H36" s="7">
        <v>244</v>
      </c>
      <c r="I36" s="8">
        <v>37</v>
      </c>
      <c r="J36" s="7">
        <v>35</v>
      </c>
      <c r="K36" s="8">
        <v>4</v>
      </c>
      <c r="L36" s="7" t="s">
        <v>88</v>
      </c>
      <c r="M36" s="8">
        <v>2</v>
      </c>
      <c r="N36" s="7">
        <v>9</v>
      </c>
      <c r="O36" s="62">
        <v>3</v>
      </c>
      <c r="P36" s="78">
        <v>158</v>
      </c>
      <c r="Q36" s="13">
        <v>9</v>
      </c>
      <c r="R36" s="8">
        <v>104</v>
      </c>
      <c r="S36" s="62">
        <v>297</v>
      </c>
      <c r="T36" s="13">
        <v>1</v>
      </c>
      <c r="U36" s="7">
        <v>92</v>
      </c>
      <c r="V36" s="8">
        <v>302</v>
      </c>
      <c r="W36" s="8">
        <v>7</v>
      </c>
      <c r="X36" s="62">
        <v>0</v>
      </c>
      <c r="Y36" s="13">
        <v>55</v>
      </c>
      <c r="Z36" s="7">
        <v>89</v>
      </c>
      <c r="AA36" s="8">
        <v>101</v>
      </c>
      <c r="AB36" s="7">
        <v>143</v>
      </c>
    </row>
    <row r="37" spans="1:28">
      <c r="A37" s="51"/>
      <c r="B37" s="77">
        <v>0.19600000000000001</v>
      </c>
      <c r="C37" s="12">
        <v>0.16900000000000001</v>
      </c>
      <c r="D37" s="59">
        <v>0.247</v>
      </c>
      <c r="E37" s="12">
        <v>0.20100000000000001</v>
      </c>
      <c r="F37" s="59">
        <v>0.19500000000000001</v>
      </c>
      <c r="G37" s="12">
        <v>0.21299999999999999</v>
      </c>
      <c r="H37" s="5">
        <v>0.187</v>
      </c>
      <c r="I37" s="6">
        <v>0.219</v>
      </c>
      <c r="J37" s="5">
        <v>0.22700000000000001</v>
      </c>
      <c r="K37" s="6">
        <v>0.16</v>
      </c>
      <c r="L37" s="5"/>
      <c r="M37" s="6">
        <v>7.0999999999999994E-2</v>
      </c>
      <c r="N37" s="5">
        <v>0.31</v>
      </c>
      <c r="O37" s="59">
        <v>0.15</v>
      </c>
      <c r="P37" s="75">
        <v>0.21299999999999999</v>
      </c>
      <c r="Q37" s="12">
        <v>0.04</v>
      </c>
      <c r="R37" s="6">
        <v>0.152</v>
      </c>
      <c r="S37" s="59">
        <v>0.251</v>
      </c>
      <c r="T37" s="12">
        <v>4.2000000000000003E-2</v>
      </c>
      <c r="U37" s="5">
        <v>0.126</v>
      </c>
      <c r="V37" s="6">
        <v>0.48499999999999999</v>
      </c>
      <c r="W37" s="6">
        <v>1.0999999999999999E-2</v>
      </c>
      <c r="X37" s="59">
        <v>0</v>
      </c>
      <c r="Y37" s="12">
        <v>0.17499999999999999</v>
      </c>
      <c r="Z37" s="5">
        <v>0.23499999999999999</v>
      </c>
      <c r="AA37" s="6">
        <v>0.21</v>
      </c>
      <c r="AB37" s="5">
        <v>0.18099999999999999</v>
      </c>
    </row>
    <row r="38" spans="1:28">
      <c r="A38" s="68" t="s">
        <v>93</v>
      </c>
      <c r="B38" s="78">
        <v>41</v>
      </c>
      <c r="C38" s="11">
        <v>30</v>
      </c>
      <c r="D38" s="60">
        <v>11</v>
      </c>
      <c r="E38" s="11">
        <v>16</v>
      </c>
      <c r="F38" s="60">
        <v>24</v>
      </c>
      <c r="G38" s="11">
        <v>7</v>
      </c>
      <c r="H38" s="3">
        <v>30</v>
      </c>
      <c r="I38" s="4">
        <v>1</v>
      </c>
      <c r="J38" s="3">
        <v>1</v>
      </c>
      <c r="K38" s="4">
        <v>0</v>
      </c>
      <c r="L38" s="7" t="s">
        <v>88</v>
      </c>
      <c r="M38" s="4">
        <v>0</v>
      </c>
      <c r="N38" s="3">
        <v>0</v>
      </c>
      <c r="O38" s="60">
        <v>0</v>
      </c>
      <c r="P38" s="76">
        <v>10</v>
      </c>
      <c r="Q38" s="11">
        <v>14</v>
      </c>
      <c r="R38" s="4">
        <v>0</v>
      </c>
      <c r="S38" s="60">
        <v>27</v>
      </c>
      <c r="T38" s="11">
        <v>0</v>
      </c>
      <c r="U38" s="3">
        <v>1</v>
      </c>
      <c r="V38" s="4">
        <v>11</v>
      </c>
      <c r="W38" s="4">
        <v>27</v>
      </c>
      <c r="X38" s="60">
        <v>1</v>
      </c>
      <c r="Y38" s="11">
        <v>6</v>
      </c>
      <c r="Z38" s="3">
        <v>2</v>
      </c>
      <c r="AA38" s="4">
        <v>6</v>
      </c>
      <c r="AB38" s="3">
        <v>26</v>
      </c>
    </row>
    <row r="39" spans="1:28">
      <c r="A39" s="51"/>
      <c r="B39" s="77">
        <v>0.02</v>
      </c>
      <c r="C39" s="10">
        <v>2.1999999999999999E-2</v>
      </c>
      <c r="D39" s="61">
        <v>1.4999999999999999E-2</v>
      </c>
      <c r="E39" s="10">
        <v>1.4999999999999999E-2</v>
      </c>
      <c r="F39" s="61">
        <v>2.3E-2</v>
      </c>
      <c r="G39" s="10">
        <v>2.1999999999999999E-2</v>
      </c>
      <c r="H39" s="1">
        <v>2.3E-2</v>
      </c>
      <c r="I39" s="2">
        <v>6.0000000000000001E-3</v>
      </c>
      <c r="J39" s="1">
        <v>6.0000000000000001E-3</v>
      </c>
      <c r="K39" s="2">
        <v>0</v>
      </c>
      <c r="L39" s="1"/>
      <c r="M39" s="2">
        <v>0</v>
      </c>
      <c r="N39" s="1">
        <v>0</v>
      </c>
      <c r="O39" s="61">
        <v>0</v>
      </c>
      <c r="P39" s="77">
        <v>1.2999999999999999E-2</v>
      </c>
      <c r="Q39" s="10">
        <v>6.3E-2</v>
      </c>
      <c r="R39" s="2">
        <v>0</v>
      </c>
      <c r="S39" s="61">
        <v>2.3E-2</v>
      </c>
      <c r="T39" s="10">
        <v>0</v>
      </c>
      <c r="U39" s="1">
        <v>1E-3</v>
      </c>
      <c r="V39" s="2">
        <v>1.7999999999999999E-2</v>
      </c>
      <c r="W39" s="2">
        <v>4.1000000000000002E-2</v>
      </c>
      <c r="X39" s="61">
        <v>0.125</v>
      </c>
      <c r="Y39" s="10">
        <v>1.9E-2</v>
      </c>
      <c r="Z39" s="1">
        <v>5.0000000000000001E-3</v>
      </c>
      <c r="AA39" s="2">
        <v>1.2999999999999999E-2</v>
      </c>
      <c r="AB39" s="1">
        <v>3.3000000000000002E-2</v>
      </c>
    </row>
    <row r="40" spans="1:28">
      <c r="A40" s="68" t="s">
        <v>94</v>
      </c>
      <c r="B40" s="78">
        <v>508</v>
      </c>
      <c r="C40" s="13">
        <v>301</v>
      </c>
      <c r="D40" s="62">
        <v>207</v>
      </c>
      <c r="E40" s="13">
        <v>229</v>
      </c>
      <c r="F40" s="62">
        <v>268</v>
      </c>
      <c r="G40" s="13">
        <v>63</v>
      </c>
      <c r="H40" s="7">
        <v>334</v>
      </c>
      <c r="I40" s="8">
        <v>38</v>
      </c>
      <c r="J40" s="7">
        <v>35</v>
      </c>
      <c r="K40" s="8">
        <v>9</v>
      </c>
      <c r="L40" s="7" t="s">
        <v>88</v>
      </c>
      <c r="M40" s="8">
        <v>5</v>
      </c>
      <c r="N40" s="7">
        <v>5</v>
      </c>
      <c r="O40" s="62">
        <v>2</v>
      </c>
      <c r="P40" s="78">
        <v>157</v>
      </c>
      <c r="Q40" s="13">
        <v>9</v>
      </c>
      <c r="R40" s="8">
        <v>11</v>
      </c>
      <c r="S40" s="62">
        <v>484</v>
      </c>
      <c r="T40" s="13">
        <v>0</v>
      </c>
      <c r="U40" s="7">
        <v>8</v>
      </c>
      <c r="V40" s="8">
        <v>117</v>
      </c>
      <c r="W40" s="8">
        <v>365</v>
      </c>
      <c r="X40" s="62">
        <v>0</v>
      </c>
      <c r="Y40" s="13">
        <v>83</v>
      </c>
      <c r="Z40" s="7">
        <v>102</v>
      </c>
      <c r="AA40" s="8">
        <v>135</v>
      </c>
      <c r="AB40" s="7">
        <v>154</v>
      </c>
    </row>
    <row r="41" spans="1:28">
      <c r="A41" s="69"/>
      <c r="B41" s="77">
        <v>0.24199999999999999</v>
      </c>
      <c r="C41" s="12">
        <v>0.22</v>
      </c>
      <c r="D41" s="59">
        <v>0.28399999999999997</v>
      </c>
      <c r="E41" s="12">
        <v>0.222</v>
      </c>
      <c r="F41" s="59">
        <v>0.26</v>
      </c>
      <c r="G41" s="12">
        <v>0.20100000000000001</v>
      </c>
      <c r="H41" s="5">
        <v>0.25600000000000001</v>
      </c>
      <c r="I41" s="6">
        <v>0.22500000000000001</v>
      </c>
      <c r="J41" s="5">
        <v>0.22700000000000001</v>
      </c>
      <c r="K41" s="6">
        <v>0.36</v>
      </c>
      <c r="L41" s="5"/>
      <c r="M41" s="6">
        <v>0.17899999999999999</v>
      </c>
      <c r="N41" s="5">
        <v>0.17199999999999999</v>
      </c>
      <c r="O41" s="59">
        <v>0.1</v>
      </c>
      <c r="P41" s="75">
        <v>0.21099999999999999</v>
      </c>
      <c r="Q41" s="12">
        <v>0.04</v>
      </c>
      <c r="R41" s="6">
        <v>1.6E-2</v>
      </c>
      <c r="S41" s="59">
        <v>0.40899999999999997</v>
      </c>
      <c r="T41" s="12">
        <v>0</v>
      </c>
      <c r="U41" s="5">
        <v>1.0999999999999999E-2</v>
      </c>
      <c r="V41" s="6">
        <v>0.188</v>
      </c>
      <c r="W41" s="6">
        <v>0.56100000000000005</v>
      </c>
      <c r="X41" s="59">
        <v>0</v>
      </c>
      <c r="Y41" s="12">
        <v>0.26400000000000001</v>
      </c>
      <c r="Z41" s="5">
        <v>0.26900000000000002</v>
      </c>
      <c r="AA41" s="6">
        <v>0.28100000000000003</v>
      </c>
      <c r="AB41" s="5">
        <v>0.19400000000000001</v>
      </c>
    </row>
    <row r="42" spans="1:28">
      <c r="A42" s="51" t="s">
        <v>95</v>
      </c>
      <c r="B42" s="78">
        <v>275</v>
      </c>
      <c r="C42" s="11">
        <v>137</v>
      </c>
      <c r="D42" s="60">
        <v>138</v>
      </c>
      <c r="E42" s="11">
        <v>109</v>
      </c>
      <c r="F42" s="60">
        <v>161</v>
      </c>
      <c r="G42" s="11">
        <v>52</v>
      </c>
      <c r="H42" s="3">
        <v>179</v>
      </c>
      <c r="I42" s="4">
        <v>12</v>
      </c>
      <c r="J42" s="3">
        <v>16</v>
      </c>
      <c r="K42" s="4">
        <v>3</v>
      </c>
      <c r="L42" s="7" t="s">
        <v>88</v>
      </c>
      <c r="M42" s="4">
        <v>2</v>
      </c>
      <c r="N42" s="3">
        <v>2</v>
      </c>
      <c r="O42" s="60">
        <v>4</v>
      </c>
      <c r="P42" s="76">
        <v>92</v>
      </c>
      <c r="Q42" s="11">
        <v>8</v>
      </c>
      <c r="R42" s="4">
        <v>7</v>
      </c>
      <c r="S42" s="60">
        <v>260</v>
      </c>
      <c r="T42" s="11">
        <v>0</v>
      </c>
      <c r="U42" s="3">
        <v>5</v>
      </c>
      <c r="V42" s="4">
        <v>48</v>
      </c>
      <c r="W42" s="4">
        <v>218</v>
      </c>
      <c r="X42" s="60">
        <v>0</v>
      </c>
      <c r="Y42" s="11">
        <v>29</v>
      </c>
      <c r="Z42" s="3">
        <v>46</v>
      </c>
      <c r="AA42" s="4">
        <v>95</v>
      </c>
      <c r="AB42" s="3">
        <v>94</v>
      </c>
    </row>
    <row r="43" spans="1:28">
      <c r="A43" s="69"/>
      <c r="B43" s="75">
        <v>0.13100000000000001</v>
      </c>
      <c r="C43" s="10">
        <v>0.1</v>
      </c>
      <c r="D43" s="61">
        <v>0.189</v>
      </c>
      <c r="E43" s="10">
        <v>0.106</v>
      </c>
      <c r="F43" s="61">
        <v>0.156</v>
      </c>
      <c r="G43" s="10">
        <v>0.16600000000000001</v>
      </c>
      <c r="H43" s="1">
        <v>0.13700000000000001</v>
      </c>
      <c r="I43" s="2">
        <v>7.0999999999999994E-2</v>
      </c>
      <c r="J43" s="1">
        <v>0.104</v>
      </c>
      <c r="K43" s="2">
        <v>0.12</v>
      </c>
      <c r="L43" s="1"/>
      <c r="M43" s="2">
        <v>7.0999999999999994E-2</v>
      </c>
      <c r="N43" s="1">
        <v>6.9000000000000006E-2</v>
      </c>
      <c r="O43" s="61">
        <v>0.2</v>
      </c>
      <c r="P43" s="77">
        <v>0.124</v>
      </c>
      <c r="Q43" s="10">
        <v>3.5999999999999997E-2</v>
      </c>
      <c r="R43" s="2">
        <v>0.01</v>
      </c>
      <c r="S43" s="61">
        <v>0.22</v>
      </c>
      <c r="T43" s="10">
        <v>0</v>
      </c>
      <c r="U43" s="1">
        <v>7.0000000000000001E-3</v>
      </c>
      <c r="V43" s="2">
        <v>7.6999999999999999E-2</v>
      </c>
      <c r="W43" s="2">
        <v>0.33500000000000002</v>
      </c>
      <c r="X43" s="61">
        <v>0</v>
      </c>
      <c r="Y43" s="10">
        <v>9.1999999999999998E-2</v>
      </c>
      <c r="Z43" s="1">
        <v>0.121</v>
      </c>
      <c r="AA43" s="2">
        <v>0.19800000000000001</v>
      </c>
      <c r="AB43" s="1">
        <v>0.11899999999999999</v>
      </c>
    </row>
    <row r="44" spans="1:28">
      <c r="A44" s="51" t="s">
        <v>96</v>
      </c>
      <c r="B44" s="76">
        <v>85</v>
      </c>
      <c r="C44" s="13">
        <v>66</v>
      </c>
      <c r="D44" s="62">
        <v>19</v>
      </c>
      <c r="E44" s="13">
        <v>41</v>
      </c>
      <c r="F44" s="62">
        <v>44</v>
      </c>
      <c r="G44" s="13">
        <v>8</v>
      </c>
      <c r="H44" s="7">
        <v>65</v>
      </c>
      <c r="I44" s="8">
        <v>5</v>
      </c>
      <c r="J44" s="7">
        <v>4</v>
      </c>
      <c r="K44" s="8">
        <v>1</v>
      </c>
      <c r="L44" s="7" t="s">
        <v>88</v>
      </c>
      <c r="M44" s="8">
        <v>1</v>
      </c>
      <c r="N44" s="7">
        <v>0</v>
      </c>
      <c r="O44" s="62">
        <v>1</v>
      </c>
      <c r="P44" s="78">
        <v>20</v>
      </c>
      <c r="Q44" s="13">
        <v>29</v>
      </c>
      <c r="R44" s="8">
        <v>23</v>
      </c>
      <c r="S44" s="62">
        <v>33</v>
      </c>
      <c r="T44" s="13">
        <v>7</v>
      </c>
      <c r="U44" s="7">
        <v>31</v>
      </c>
      <c r="V44" s="8">
        <v>24</v>
      </c>
      <c r="W44" s="8">
        <v>17</v>
      </c>
      <c r="X44" s="62">
        <v>3</v>
      </c>
      <c r="Y44" s="13">
        <v>15</v>
      </c>
      <c r="Z44" s="7">
        <v>10</v>
      </c>
      <c r="AA44" s="8">
        <v>15</v>
      </c>
      <c r="AB44" s="7">
        <v>34</v>
      </c>
    </row>
    <row r="45" spans="1:28">
      <c r="A45" s="51"/>
      <c r="B45" s="77">
        <v>0.04</v>
      </c>
      <c r="C45" s="12">
        <v>4.8000000000000001E-2</v>
      </c>
      <c r="D45" s="59">
        <v>2.5999999999999999E-2</v>
      </c>
      <c r="E45" s="12">
        <v>0.04</v>
      </c>
      <c r="F45" s="59">
        <v>4.2999999999999997E-2</v>
      </c>
      <c r="G45" s="12">
        <v>2.5000000000000001E-2</v>
      </c>
      <c r="H45" s="5">
        <v>0.05</v>
      </c>
      <c r="I45" s="6">
        <v>0.03</v>
      </c>
      <c r="J45" s="5">
        <v>2.5999999999999999E-2</v>
      </c>
      <c r="K45" s="6">
        <v>0.04</v>
      </c>
      <c r="L45" s="5"/>
      <c r="M45" s="6">
        <v>3.5999999999999997E-2</v>
      </c>
      <c r="N45" s="5">
        <v>0</v>
      </c>
      <c r="O45" s="59">
        <v>0.05</v>
      </c>
      <c r="P45" s="75">
        <v>2.7E-2</v>
      </c>
      <c r="Q45" s="12">
        <v>0.129</v>
      </c>
      <c r="R45" s="6">
        <v>3.4000000000000002E-2</v>
      </c>
      <c r="S45" s="59">
        <v>2.8000000000000001E-2</v>
      </c>
      <c r="T45" s="12">
        <v>0.29199999999999998</v>
      </c>
      <c r="U45" s="5">
        <v>4.2000000000000003E-2</v>
      </c>
      <c r="V45" s="6">
        <v>3.9E-2</v>
      </c>
      <c r="W45" s="6">
        <v>2.5999999999999999E-2</v>
      </c>
      <c r="X45" s="59">
        <v>0.375</v>
      </c>
      <c r="Y45" s="12">
        <v>4.8000000000000001E-2</v>
      </c>
      <c r="Z45" s="5">
        <v>2.5999999999999999E-2</v>
      </c>
      <c r="AA45" s="6">
        <v>3.1E-2</v>
      </c>
      <c r="AB45" s="5">
        <v>4.2999999999999997E-2</v>
      </c>
    </row>
    <row r="46" spans="1:28">
      <c r="A46" s="68" t="s">
        <v>84</v>
      </c>
      <c r="B46" s="78">
        <v>32</v>
      </c>
      <c r="C46" s="13">
        <v>19</v>
      </c>
      <c r="D46" s="62">
        <v>13</v>
      </c>
      <c r="E46" s="13">
        <v>17</v>
      </c>
      <c r="F46" s="62">
        <v>13</v>
      </c>
      <c r="G46" s="13">
        <v>6</v>
      </c>
      <c r="H46" s="7">
        <v>19</v>
      </c>
      <c r="I46" s="8">
        <v>3</v>
      </c>
      <c r="J46" s="7">
        <v>0</v>
      </c>
      <c r="K46" s="8">
        <v>1</v>
      </c>
      <c r="L46" s="7" t="s">
        <v>88</v>
      </c>
      <c r="M46" s="8">
        <v>0</v>
      </c>
      <c r="N46" s="7">
        <v>1</v>
      </c>
      <c r="O46" s="62">
        <v>0</v>
      </c>
      <c r="P46" s="78">
        <v>11</v>
      </c>
      <c r="Q46" s="13">
        <v>9</v>
      </c>
      <c r="R46" s="8">
        <v>9</v>
      </c>
      <c r="S46" s="62">
        <v>13</v>
      </c>
      <c r="T46" s="13">
        <v>0</v>
      </c>
      <c r="U46" s="7">
        <v>16</v>
      </c>
      <c r="V46" s="8">
        <v>6</v>
      </c>
      <c r="W46" s="8">
        <v>9</v>
      </c>
      <c r="X46" s="62">
        <v>0</v>
      </c>
      <c r="Y46" s="13">
        <v>4</v>
      </c>
      <c r="Z46" s="7">
        <v>6</v>
      </c>
      <c r="AA46" s="8">
        <v>7</v>
      </c>
      <c r="AB46" s="7">
        <v>15</v>
      </c>
    </row>
    <row r="47" spans="1:28" ht="15" thickBot="1">
      <c r="A47" s="72"/>
      <c r="B47" s="81">
        <v>1.4999999999999999E-2</v>
      </c>
      <c r="C47" s="64">
        <v>1.4E-2</v>
      </c>
      <c r="D47" s="65">
        <v>1.7999999999999999E-2</v>
      </c>
      <c r="E47" s="64">
        <v>1.6E-2</v>
      </c>
      <c r="F47" s="65">
        <v>1.2999999999999999E-2</v>
      </c>
      <c r="G47" s="64">
        <v>1.9E-2</v>
      </c>
      <c r="H47" s="66">
        <v>1.4999999999999999E-2</v>
      </c>
      <c r="I47" s="67">
        <v>1.7999999999999999E-2</v>
      </c>
      <c r="J47" s="66">
        <v>0</v>
      </c>
      <c r="K47" s="67">
        <v>0.04</v>
      </c>
      <c r="L47" s="66"/>
      <c r="M47" s="67">
        <v>0</v>
      </c>
      <c r="N47" s="66">
        <v>3.4000000000000002E-2</v>
      </c>
      <c r="O47" s="65">
        <v>0</v>
      </c>
      <c r="P47" s="81">
        <v>1.4999999999999999E-2</v>
      </c>
      <c r="Q47" s="64">
        <v>0.04</v>
      </c>
      <c r="R47" s="67">
        <v>1.2999999999999999E-2</v>
      </c>
      <c r="S47" s="65">
        <v>1.0999999999999999E-2</v>
      </c>
      <c r="T47" s="64">
        <v>0</v>
      </c>
      <c r="U47" s="66">
        <v>2.1999999999999999E-2</v>
      </c>
      <c r="V47" s="67">
        <v>0.01</v>
      </c>
      <c r="W47" s="67">
        <v>1.4E-2</v>
      </c>
      <c r="X47" s="65">
        <v>0</v>
      </c>
      <c r="Y47" s="64">
        <v>1.2999999999999999E-2</v>
      </c>
      <c r="Z47" s="66">
        <v>1.6E-2</v>
      </c>
      <c r="AA47" s="67">
        <v>1.4999999999999999E-2</v>
      </c>
      <c r="AB47" s="66">
        <v>1.9E-2</v>
      </c>
    </row>
    <row r="48" spans="1:28" ht="15" thickTop="1">
      <c r="A48" s="70" t="s">
        <v>85</v>
      </c>
      <c r="B48" s="76">
        <v>2100</v>
      </c>
      <c r="C48" s="11">
        <v>1371</v>
      </c>
      <c r="D48" s="60">
        <v>729</v>
      </c>
      <c r="E48" s="11">
        <v>1033</v>
      </c>
      <c r="F48" s="60">
        <v>1031</v>
      </c>
      <c r="G48" s="11">
        <v>314</v>
      </c>
      <c r="H48" s="3">
        <v>1307</v>
      </c>
      <c r="I48" s="4">
        <v>169</v>
      </c>
      <c r="J48" s="3">
        <v>154</v>
      </c>
      <c r="K48" s="4">
        <v>25</v>
      </c>
      <c r="L48" s="3" t="s">
        <v>88</v>
      </c>
      <c r="M48" s="4">
        <v>28</v>
      </c>
      <c r="N48" s="3">
        <v>29</v>
      </c>
      <c r="O48" s="60">
        <v>20</v>
      </c>
      <c r="P48" s="76">
        <v>743</v>
      </c>
      <c r="Q48" s="11">
        <v>224</v>
      </c>
      <c r="R48" s="4">
        <v>683</v>
      </c>
      <c r="S48" s="60">
        <v>1184</v>
      </c>
      <c r="T48" s="11">
        <v>24</v>
      </c>
      <c r="U48" s="3">
        <v>730</v>
      </c>
      <c r="V48" s="4">
        <v>623</v>
      </c>
      <c r="W48" s="4">
        <v>651</v>
      </c>
      <c r="X48" s="60">
        <v>8</v>
      </c>
      <c r="Y48" s="11">
        <v>314</v>
      </c>
      <c r="Z48" s="3">
        <v>379</v>
      </c>
      <c r="AA48" s="4">
        <v>480</v>
      </c>
      <c r="AB48" s="3">
        <v>792</v>
      </c>
    </row>
    <row r="49" spans="1:28">
      <c r="A49" s="51"/>
      <c r="B49" s="77">
        <v>1</v>
      </c>
      <c r="C49" s="10">
        <v>1</v>
      </c>
      <c r="D49" s="61">
        <v>1</v>
      </c>
      <c r="E49" s="10">
        <v>1</v>
      </c>
      <c r="F49" s="61">
        <v>1</v>
      </c>
      <c r="G49" s="10">
        <v>1</v>
      </c>
      <c r="H49" s="1">
        <v>1</v>
      </c>
      <c r="I49" s="2">
        <v>1</v>
      </c>
      <c r="J49" s="1">
        <v>1</v>
      </c>
      <c r="K49" s="2">
        <v>1</v>
      </c>
      <c r="L49" s="1"/>
      <c r="M49" s="2">
        <v>1</v>
      </c>
      <c r="N49" s="1">
        <v>1</v>
      </c>
      <c r="O49" s="61">
        <v>1</v>
      </c>
      <c r="P49" s="77">
        <v>1</v>
      </c>
      <c r="Q49" s="10">
        <v>1</v>
      </c>
      <c r="R49" s="2">
        <v>1</v>
      </c>
      <c r="S49" s="61">
        <v>1</v>
      </c>
      <c r="T49" s="10">
        <v>1</v>
      </c>
      <c r="U49" s="1">
        <v>1</v>
      </c>
      <c r="V49" s="2">
        <v>1</v>
      </c>
      <c r="W49" s="2">
        <v>1</v>
      </c>
      <c r="X49" s="61">
        <v>1</v>
      </c>
      <c r="Y49" s="10">
        <v>1</v>
      </c>
      <c r="Z49" s="1">
        <v>1</v>
      </c>
      <c r="AA49" s="2">
        <v>1</v>
      </c>
      <c r="AB49" s="1">
        <v>1</v>
      </c>
    </row>
    <row r="51" spans="1:28">
      <c r="A51" s="16" t="s">
        <v>98</v>
      </c>
      <c r="B51" s="34" t="s">
        <v>41</v>
      </c>
      <c r="C51" s="169" t="s">
        <v>42</v>
      </c>
      <c r="D51" s="170"/>
      <c r="E51" s="169" t="s">
        <v>43</v>
      </c>
      <c r="F51" s="170"/>
      <c r="G51" s="169" t="s">
        <v>44</v>
      </c>
      <c r="H51" s="169"/>
      <c r="I51" s="169"/>
      <c r="J51" s="169"/>
      <c r="K51" s="169"/>
      <c r="L51" s="169"/>
      <c r="M51" s="169"/>
      <c r="N51" s="169"/>
      <c r="O51" s="170"/>
      <c r="P51" s="34" t="s">
        <v>45</v>
      </c>
      <c r="Q51" s="169" t="s">
        <v>46</v>
      </c>
      <c r="R51" s="169"/>
      <c r="S51" s="170"/>
      <c r="T51" s="169" t="s">
        <v>47</v>
      </c>
      <c r="U51" s="169"/>
      <c r="V51" s="169"/>
      <c r="W51" s="169"/>
      <c r="X51" s="170"/>
      <c r="Y51" s="169" t="s">
        <v>48</v>
      </c>
      <c r="Z51" s="169"/>
      <c r="AA51" s="169"/>
      <c r="AB51" s="169"/>
    </row>
    <row r="52" spans="1:28" ht="29.45" thickBot="1">
      <c r="A52" s="72"/>
      <c r="B52" s="36" t="s">
        <v>49</v>
      </c>
      <c r="C52" s="37" t="s">
        <v>50</v>
      </c>
      <c r="D52" s="43" t="s">
        <v>51</v>
      </c>
      <c r="E52" s="39" t="s">
        <v>52</v>
      </c>
      <c r="F52" s="40" t="s">
        <v>53</v>
      </c>
      <c r="G52" s="37" t="s">
        <v>54</v>
      </c>
      <c r="H52" s="41" t="s">
        <v>55</v>
      </c>
      <c r="I52" s="42" t="s">
        <v>56</v>
      </c>
      <c r="J52" s="41" t="s">
        <v>57</v>
      </c>
      <c r="K52" s="42" t="s">
        <v>58</v>
      </c>
      <c r="L52" s="41" t="s">
        <v>59</v>
      </c>
      <c r="M52" s="42" t="s">
        <v>60</v>
      </c>
      <c r="N52" s="41" t="s">
        <v>61</v>
      </c>
      <c r="O52" s="43" t="s">
        <v>62</v>
      </c>
      <c r="P52" s="36" t="s">
        <v>63</v>
      </c>
      <c r="Q52" s="39" t="s">
        <v>64</v>
      </c>
      <c r="R52" s="44" t="s">
        <v>65</v>
      </c>
      <c r="S52" s="40" t="s">
        <v>66</v>
      </c>
      <c r="T52" s="37" t="s">
        <v>67</v>
      </c>
      <c r="U52" s="41" t="s">
        <v>68</v>
      </c>
      <c r="V52" s="42" t="s">
        <v>69</v>
      </c>
      <c r="W52" s="42" t="s">
        <v>70</v>
      </c>
      <c r="X52" s="43" t="s">
        <v>62</v>
      </c>
      <c r="Y52" s="37" t="s">
        <v>71</v>
      </c>
      <c r="Z52" s="41" t="s">
        <v>72</v>
      </c>
      <c r="AA52" s="42" t="s">
        <v>73</v>
      </c>
      <c r="AB52" s="41" t="s">
        <v>74</v>
      </c>
    </row>
    <row r="53" spans="1:28" ht="15" thickTop="1">
      <c r="A53" s="71" t="s">
        <v>87</v>
      </c>
      <c r="B53" s="52">
        <v>516</v>
      </c>
      <c r="C53" s="13">
        <v>391</v>
      </c>
      <c r="D53" s="58">
        <v>125</v>
      </c>
      <c r="E53" s="13">
        <v>290</v>
      </c>
      <c r="F53" s="62">
        <v>217</v>
      </c>
      <c r="G53" s="13">
        <v>82</v>
      </c>
      <c r="H53" s="7">
        <v>289</v>
      </c>
      <c r="I53" s="8">
        <v>53</v>
      </c>
      <c r="J53" s="7">
        <v>49</v>
      </c>
      <c r="K53" s="8">
        <v>4</v>
      </c>
      <c r="L53" s="7" t="s">
        <v>88</v>
      </c>
      <c r="M53" s="8">
        <v>12</v>
      </c>
      <c r="N53" s="7">
        <v>10</v>
      </c>
      <c r="O53" s="62">
        <v>5</v>
      </c>
      <c r="P53" s="54">
        <v>216</v>
      </c>
      <c r="Q53" s="13">
        <v>48</v>
      </c>
      <c r="R53" s="8">
        <v>449</v>
      </c>
      <c r="S53" s="58">
        <v>17</v>
      </c>
      <c r="T53" s="13">
        <v>11</v>
      </c>
      <c r="U53" s="7">
        <v>467</v>
      </c>
      <c r="V53" s="8">
        <v>17</v>
      </c>
      <c r="W53" s="8">
        <v>3</v>
      </c>
      <c r="X53" s="62">
        <v>1</v>
      </c>
      <c r="Y53" s="13">
        <v>93</v>
      </c>
      <c r="Z53" s="7">
        <v>109</v>
      </c>
      <c r="AA53" s="8">
        <v>92</v>
      </c>
      <c r="AB53" s="7">
        <v>186</v>
      </c>
    </row>
    <row r="54" spans="1:28">
      <c r="A54" s="69"/>
      <c r="B54" s="55">
        <v>0.246</v>
      </c>
      <c r="C54" s="12">
        <v>0.28499999999999998</v>
      </c>
      <c r="D54" s="59">
        <v>0.17100000000000001</v>
      </c>
      <c r="E54" s="12">
        <v>0.28100000000000003</v>
      </c>
      <c r="F54" s="59">
        <v>0.21</v>
      </c>
      <c r="G54" s="12">
        <v>0.26100000000000001</v>
      </c>
      <c r="H54" s="5">
        <v>0.221</v>
      </c>
      <c r="I54" s="6">
        <v>0.314</v>
      </c>
      <c r="J54" s="5">
        <v>0.318</v>
      </c>
      <c r="K54" s="6">
        <v>0.16</v>
      </c>
      <c r="L54" s="5"/>
      <c r="M54" s="6">
        <v>0.42899999999999999</v>
      </c>
      <c r="N54" s="5">
        <v>0.34499999999999997</v>
      </c>
      <c r="O54" s="59">
        <v>0.25</v>
      </c>
      <c r="P54" s="56">
        <v>0.29099999999999998</v>
      </c>
      <c r="Q54" s="12">
        <v>0.214</v>
      </c>
      <c r="R54" s="6">
        <v>0.65700000000000003</v>
      </c>
      <c r="S54" s="59">
        <v>1.4E-2</v>
      </c>
      <c r="T54" s="12">
        <v>0.45800000000000002</v>
      </c>
      <c r="U54" s="5">
        <v>0.64</v>
      </c>
      <c r="V54" s="6">
        <v>2.7E-2</v>
      </c>
      <c r="W54" s="6">
        <v>5.0000000000000001E-3</v>
      </c>
      <c r="X54" s="59">
        <v>0.125</v>
      </c>
      <c r="Y54" s="12">
        <v>0.29599999999999999</v>
      </c>
      <c r="Z54" s="5">
        <v>0.28799999999999998</v>
      </c>
      <c r="AA54" s="6">
        <v>0.192</v>
      </c>
      <c r="AB54" s="5">
        <v>0.23499999999999999</v>
      </c>
    </row>
    <row r="55" spans="1:28">
      <c r="A55" s="51" t="s">
        <v>89</v>
      </c>
      <c r="B55" s="54">
        <v>58</v>
      </c>
      <c r="C55" s="11">
        <v>49</v>
      </c>
      <c r="D55" s="60">
        <v>9</v>
      </c>
      <c r="E55" s="11">
        <v>34</v>
      </c>
      <c r="F55" s="60">
        <v>24</v>
      </c>
      <c r="G55" s="11">
        <v>4</v>
      </c>
      <c r="H55" s="3">
        <v>42</v>
      </c>
      <c r="I55" s="4">
        <v>8</v>
      </c>
      <c r="J55" s="3">
        <v>2</v>
      </c>
      <c r="K55" s="4">
        <v>0</v>
      </c>
      <c r="L55" s="7" t="s">
        <v>88</v>
      </c>
      <c r="M55" s="4">
        <v>1</v>
      </c>
      <c r="N55" s="3">
        <v>0</v>
      </c>
      <c r="O55" s="60">
        <v>0</v>
      </c>
      <c r="P55" s="57">
        <v>15</v>
      </c>
      <c r="Q55" s="11">
        <v>37</v>
      </c>
      <c r="R55" s="4">
        <v>21</v>
      </c>
      <c r="S55" s="60">
        <v>0</v>
      </c>
      <c r="T55" s="11">
        <v>4</v>
      </c>
      <c r="U55" s="3">
        <v>51</v>
      </c>
      <c r="V55" s="4">
        <v>0</v>
      </c>
      <c r="W55" s="4">
        <v>0</v>
      </c>
      <c r="X55" s="60">
        <v>0</v>
      </c>
      <c r="Y55" s="11">
        <v>5</v>
      </c>
      <c r="Z55" s="3">
        <v>6</v>
      </c>
      <c r="AA55" s="4">
        <v>4</v>
      </c>
      <c r="AB55" s="3">
        <v>39</v>
      </c>
    </row>
    <row r="56" spans="1:28">
      <c r="A56" s="51"/>
      <c r="B56" s="56">
        <v>2.8000000000000001E-2</v>
      </c>
      <c r="C56" s="10">
        <v>3.5999999999999997E-2</v>
      </c>
      <c r="D56" s="61">
        <v>1.2E-2</v>
      </c>
      <c r="E56" s="10">
        <v>3.3000000000000002E-2</v>
      </c>
      <c r="F56" s="61">
        <v>2.3E-2</v>
      </c>
      <c r="G56" s="10">
        <v>1.2999999999999999E-2</v>
      </c>
      <c r="H56" s="1">
        <v>3.2000000000000001E-2</v>
      </c>
      <c r="I56" s="2">
        <v>4.7E-2</v>
      </c>
      <c r="J56" s="1">
        <v>1.2999999999999999E-2</v>
      </c>
      <c r="K56" s="2">
        <v>0</v>
      </c>
      <c r="L56" s="1"/>
      <c r="M56" s="2">
        <v>3.5999999999999997E-2</v>
      </c>
      <c r="N56" s="1">
        <v>0</v>
      </c>
      <c r="O56" s="61">
        <v>0</v>
      </c>
      <c r="P56" s="55">
        <v>0.02</v>
      </c>
      <c r="Q56" s="10">
        <v>0.16500000000000001</v>
      </c>
      <c r="R56" s="2">
        <v>3.1E-2</v>
      </c>
      <c r="S56" s="61">
        <v>0</v>
      </c>
      <c r="T56" s="10">
        <v>0.16700000000000001</v>
      </c>
      <c r="U56" s="1">
        <v>7.0000000000000007E-2</v>
      </c>
      <c r="V56" s="2">
        <v>0</v>
      </c>
      <c r="W56" s="2">
        <v>0</v>
      </c>
      <c r="X56" s="61">
        <v>0</v>
      </c>
      <c r="Y56" s="10">
        <v>1.6E-2</v>
      </c>
      <c r="Z56" s="1">
        <v>1.6E-2</v>
      </c>
      <c r="AA56" s="2">
        <v>8.0000000000000002E-3</v>
      </c>
      <c r="AB56" s="1">
        <v>4.9000000000000002E-2</v>
      </c>
    </row>
    <row r="57" spans="1:28">
      <c r="A57" s="68" t="s">
        <v>90</v>
      </c>
      <c r="B57" s="57">
        <v>80</v>
      </c>
      <c r="C57" s="13">
        <v>72</v>
      </c>
      <c r="D57" s="62">
        <v>8</v>
      </c>
      <c r="E57" s="13">
        <v>37</v>
      </c>
      <c r="F57" s="62">
        <v>39</v>
      </c>
      <c r="G57" s="13">
        <v>13</v>
      </c>
      <c r="H57" s="7">
        <v>44</v>
      </c>
      <c r="I57" s="8">
        <v>7</v>
      </c>
      <c r="J57" s="7">
        <v>5</v>
      </c>
      <c r="K57" s="8">
        <v>1</v>
      </c>
      <c r="L57" s="7" t="s">
        <v>88</v>
      </c>
      <c r="M57" s="8">
        <v>3</v>
      </c>
      <c r="N57" s="7">
        <v>2</v>
      </c>
      <c r="O57" s="62">
        <v>1</v>
      </c>
      <c r="P57" s="54">
        <v>32</v>
      </c>
      <c r="Q57" s="13">
        <v>14</v>
      </c>
      <c r="R57" s="8">
        <v>46</v>
      </c>
      <c r="S57" s="62">
        <v>19</v>
      </c>
      <c r="T57" s="13">
        <v>0</v>
      </c>
      <c r="U57" s="7">
        <v>38</v>
      </c>
      <c r="V57" s="8">
        <v>37</v>
      </c>
      <c r="W57" s="8">
        <v>1</v>
      </c>
      <c r="X57" s="62">
        <v>1</v>
      </c>
      <c r="Y57" s="13">
        <v>9</v>
      </c>
      <c r="Z57" s="7">
        <v>10</v>
      </c>
      <c r="AA57" s="8">
        <v>16</v>
      </c>
      <c r="AB57" s="7">
        <v>37</v>
      </c>
    </row>
    <row r="58" spans="1:28">
      <c r="A58" s="51"/>
      <c r="B58" s="55">
        <v>3.7999999999999999E-2</v>
      </c>
      <c r="C58" s="12">
        <v>5.2999999999999999E-2</v>
      </c>
      <c r="D58" s="59">
        <v>1.0999999999999999E-2</v>
      </c>
      <c r="E58" s="12">
        <v>3.5999999999999997E-2</v>
      </c>
      <c r="F58" s="59">
        <v>3.7999999999999999E-2</v>
      </c>
      <c r="G58" s="12">
        <v>4.1000000000000002E-2</v>
      </c>
      <c r="H58" s="5">
        <v>3.4000000000000002E-2</v>
      </c>
      <c r="I58" s="6">
        <v>4.1000000000000002E-2</v>
      </c>
      <c r="J58" s="5">
        <v>3.2000000000000001E-2</v>
      </c>
      <c r="K58" s="6">
        <v>0.04</v>
      </c>
      <c r="L58" s="5"/>
      <c r="M58" s="6">
        <v>0.107</v>
      </c>
      <c r="N58" s="5">
        <v>6.9000000000000006E-2</v>
      </c>
      <c r="O58" s="59">
        <v>0.05</v>
      </c>
      <c r="P58" s="56">
        <v>4.2999999999999997E-2</v>
      </c>
      <c r="Q58" s="12">
        <v>6.3E-2</v>
      </c>
      <c r="R58" s="6">
        <v>6.7000000000000004E-2</v>
      </c>
      <c r="S58" s="59">
        <v>1.6E-2</v>
      </c>
      <c r="T58" s="12">
        <v>0</v>
      </c>
      <c r="U58" s="5">
        <v>5.1999999999999998E-2</v>
      </c>
      <c r="V58" s="6">
        <v>5.8999999999999997E-2</v>
      </c>
      <c r="W58" s="6">
        <v>2E-3</v>
      </c>
      <c r="X58" s="59">
        <v>0.125</v>
      </c>
      <c r="Y58" s="12">
        <v>2.9000000000000001E-2</v>
      </c>
      <c r="Z58" s="5">
        <v>2.5999999999999999E-2</v>
      </c>
      <c r="AA58" s="6">
        <v>3.3000000000000002E-2</v>
      </c>
      <c r="AB58" s="5">
        <v>4.7E-2</v>
      </c>
    </row>
    <row r="59" spans="1:28">
      <c r="A59" s="68" t="s">
        <v>91</v>
      </c>
      <c r="B59" s="54">
        <v>66</v>
      </c>
      <c r="C59" s="11">
        <v>56</v>
      </c>
      <c r="D59" s="60">
        <v>10</v>
      </c>
      <c r="E59" s="11">
        <v>38</v>
      </c>
      <c r="F59" s="60">
        <v>26</v>
      </c>
      <c r="G59" s="11">
        <v>12</v>
      </c>
      <c r="H59" s="3">
        <v>42</v>
      </c>
      <c r="I59" s="4">
        <v>4</v>
      </c>
      <c r="J59" s="3">
        <v>4</v>
      </c>
      <c r="K59" s="4">
        <v>0</v>
      </c>
      <c r="L59" s="7" t="s">
        <v>88</v>
      </c>
      <c r="M59" s="4">
        <v>0</v>
      </c>
      <c r="N59" s="3">
        <v>0</v>
      </c>
      <c r="O59" s="60">
        <v>3</v>
      </c>
      <c r="P59" s="57">
        <v>23</v>
      </c>
      <c r="Q59" s="11">
        <v>48</v>
      </c>
      <c r="R59" s="4">
        <v>8</v>
      </c>
      <c r="S59" s="60">
        <v>10</v>
      </c>
      <c r="T59" s="11">
        <v>0</v>
      </c>
      <c r="U59" s="3">
        <v>19</v>
      </c>
      <c r="V59" s="4">
        <v>43</v>
      </c>
      <c r="W59" s="4">
        <v>1</v>
      </c>
      <c r="X59" s="60">
        <v>2</v>
      </c>
      <c r="Y59" s="11">
        <v>4</v>
      </c>
      <c r="Z59" s="3">
        <v>3</v>
      </c>
      <c r="AA59" s="4">
        <v>9</v>
      </c>
      <c r="AB59" s="3">
        <v>47</v>
      </c>
    </row>
    <row r="60" spans="1:28">
      <c r="A60" s="51"/>
      <c r="B60" s="55">
        <v>3.1E-2</v>
      </c>
      <c r="C60" s="10">
        <v>4.1000000000000002E-2</v>
      </c>
      <c r="D60" s="61">
        <v>1.4E-2</v>
      </c>
      <c r="E60" s="10">
        <v>3.6999999999999998E-2</v>
      </c>
      <c r="F60" s="61">
        <v>2.5000000000000001E-2</v>
      </c>
      <c r="G60" s="10">
        <v>3.7999999999999999E-2</v>
      </c>
      <c r="H60" s="1">
        <v>3.2000000000000001E-2</v>
      </c>
      <c r="I60" s="2">
        <v>2.4E-2</v>
      </c>
      <c r="J60" s="1">
        <v>2.5999999999999999E-2</v>
      </c>
      <c r="K60" s="2">
        <v>0</v>
      </c>
      <c r="L60" s="1"/>
      <c r="M60" s="2">
        <v>0</v>
      </c>
      <c r="N60" s="1">
        <v>0</v>
      </c>
      <c r="O60" s="61">
        <v>0.15</v>
      </c>
      <c r="P60" s="55">
        <v>3.1E-2</v>
      </c>
      <c r="Q60" s="10">
        <v>0.214</v>
      </c>
      <c r="R60" s="2">
        <v>1.2E-2</v>
      </c>
      <c r="S60" s="61">
        <v>8.0000000000000002E-3</v>
      </c>
      <c r="T60" s="10">
        <v>0</v>
      </c>
      <c r="U60" s="1">
        <v>2.5999999999999999E-2</v>
      </c>
      <c r="V60" s="2">
        <v>6.9000000000000006E-2</v>
      </c>
      <c r="W60" s="2">
        <v>2E-3</v>
      </c>
      <c r="X60" s="61">
        <v>0.25</v>
      </c>
      <c r="Y60" s="10">
        <v>1.2999999999999999E-2</v>
      </c>
      <c r="Z60" s="1">
        <v>8.0000000000000002E-3</v>
      </c>
      <c r="AA60" s="2">
        <v>1.9E-2</v>
      </c>
      <c r="AB60" s="1">
        <v>5.8999999999999997E-2</v>
      </c>
    </row>
    <row r="61" spans="1:28">
      <c r="A61" s="68" t="s">
        <v>92</v>
      </c>
      <c r="B61" s="54">
        <v>467</v>
      </c>
      <c r="C61" s="13">
        <v>241</v>
      </c>
      <c r="D61" s="62">
        <v>226</v>
      </c>
      <c r="E61" s="13">
        <v>238</v>
      </c>
      <c r="F61" s="62">
        <v>227</v>
      </c>
      <c r="G61" s="13">
        <v>73</v>
      </c>
      <c r="H61" s="7">
        <v>280</v>
      </c>
      <c r="I61" s="8">
        <v>41</v>
      </c>
      <c r="J61" s="7">
        <v>42</v>
      </c>
      <c r="K61" s="8">
        <v>7</v>
      </c>
      <c r="L61" s="7" t="s">
        <v>88</v>
      </c>
      <c r="M61" s="8">
        <v>3</v>
      </c>
      <c r="N61" s="7">
        <v>9</v>
      </c>
      <c r="O61" s="62">
        <v>4</v>
      </c>
      <c r="P61" s="54">
        <v>180</v>
      </c>
      <c r="Q61" s="13">
        <v>8</v>
      </c>
      <c r="R61" s="8">
        <v>111</v>
      </c>
      <c r="S61" s="62">
        <v>347</v>
      </c>
      <c r="T61" s="13">
        <v>1</v>
      </c>
      <c r="U61" s="7">
        <v>99</v>
      </c>
      <c r="V61" s="8">
        <v>350</v>
      </c>
      <c r="W61" s="8">
        <v>6</v>
      </c>
      <c r="X61" s="62">
        <v>0</v>
      </c>
      <c r="Y61" s="13">
        <v>73</v>
      </c>
      <c r="Z61" s="7">
        <v>98</v>
      </c>
      <c r="AA61" s="8">
        <v>109</v>
      </c>
      <c r="AB61" s="7">
        <v>156</v>
      </c>
    </row>
    <row r="62" spans="1:28">
      <c r="A62" s="51"/>
      <c r="B62" s="56">
        <v>0.222</v>
      </c>
      <c r="C62" s="12">
        <v>0.17599999999999999</v>
      </c>
      <c r="D62" s="59">
        <v>0.31</v>
      </c>
      <c r="E62" s="12">
        <v>0.23</v>
      </c>
      <c r="F62" s="59">
        <v>0.22</v>
      </c>
      <c r="G62" s="12">
        <v>0.23200000000000001</v>
      </c>
      <c r="H62" s="5">
        <v>0.214</v>
      </c>
      <c r="I62" s="6">
        <v>0.24299999999999999</v>
      </c>
      <c r="J62" s="5">
        <v>0.27300000000000002</v>
      </c>
      <c r="K62" s="6">
        <v>0.28000000000000003</v>
      </c>
      <c r="L62" s="5"/>
      <c r="M62" s="6">
        <v>0.107</v>
      </c>
      <c r="N62" s="5">
        <v>0.31</v>
      </c>
      <c r="O62" s="59">
        <v>0.2</v>
      </c>
      <c r="P62" s="56">
        <v>0.24199999999999999</v>
      </c>
      <c r="Q62" s="12">
        <v>3.5999999999999997E-2</v>
      </c>
      <c r="R62" s="6">
        <v>0.16300000000000001</v>
      </c>
      <c r="S62" s="59">
        <v>0.29299999999999998</v>
      </c>
      <c r="T62" s="12">
        <v>4.2000000000000003E-2</v>
      </c>
      <c r="U62" s="5">
        <v>0.13600000000000001</v>
      </c>
      <c r="V62" s="6">
        <v>0.56200000000000006</v>
      </c>
      <c r="W62" s="6">
        <v>8.9999999999999993E-3</v>
      </c>
      <c r="X62" s="59">
        <v>0</v>
      </c>
      <c r="Y62" s="12">
        <v>0.23200000000000001</v>
      </c>
      <c r="Z62" s="5">
        <v>0.25900000000000001</v>
      </c>
      <c r="AA62" s="6">
        <v>0.22700000000000001</v>
      </c>
      <c r="AB62" s="5">
        <v>0.19700000000000001</v>
      </c>
    </row>
    <row r="63" spans="1:28">
      <c r="A63" s="68" t="s">
        <v>93</v>
      </c>
      <c r="B63" s="57">
        <v>36</v>
      </c>
      <c r="C63" s="11">
        <v>30</v>
      </c>
      <c r="D63" s="60">
        <v>6</v>
      </c>
      <c r="E63" s="11">
        <v>18</v>
      </c>
      <c r="F63" s="60">
        <v>18</v>
      </c>
      <c r="G63" s="11">
        <v>6</v>
      </c>
      <c r="H63" s="3">
        <v>27</v>
      </c>
      <c r="I63" s="4">
        <v>1</v>
      </c>
      <c r="J63" s="3">
        <v>1</v>
      </c>
      <c r="K63" s="4">
        <v>0</v>
      </c>
      <c r="L63" s="7" t="s">
        <v>88</v>
      </c>
      <c r="M63" s="4">
        <v>0</v>
      </c>
      <c r="N63" s="3">
        <v>0</v>
      </c>
      <c r="O63" s="60">
        <v>0</v>
      </c>
      <c r="P63" s="57">
        <v>9</v>
      </c>
      <c r="Q63" s="11">
        <v>16</v>
      </c>
      <c r="R63" s="4">
        <v>0</v>
      </c>
      <c r="S63" s="60">
        <v>20</v>
      </c>
      <c r="T63" s="11">
        <v>0</v>
      </c>
      <c r="U63" s="3">
        <v>0</v>
      </c>
      <c r="V63" s="4">
        <v>11</v>
      </c>
      <c r="W63" s="4">
        <v>24</v>
      </c>
      <c r="X63" s="60">
        <v>1</v>
      </c>
      <c r="Y63" s="11">
        <v>5</v>
      </c>
      <c r="Z63" s="3">
        <v>2</v>
      </c>
      <c r="AA63" s="4">
        <v>3</v>
      </c>
      <c r="AB63" s="3">
        <v>26</v>
      </c>
    </row>
    <row r="64" spans="1:28">
      <c r="A64" s="51"/>
      <c r="B64" s="56">
        <v>1.7000000000000001E-2</v>
      </c>
      <c r="C64" s="10">
        <v>2.1999999999999999E-2</v>
      </c>
      <c r="D64" s="61">
        <v>8.0000000000000002E-3</v>
      </c>
      <c r="E64" s="10">
        <v>1.7000000000000001E-2</v>
      </c>
      <c r="F64" s="61">
        <v>1.7000000000000001E-2</v>
      </c>
      <c r="G64" s="10">
        <v>1.9E-2</v>
      </c>
      <c r="H64" s="1">
        <v>2.1000000000000001E-2</v>
      </c>
      <c r="I64" s="2">
        <v>6.0000000000000001E-3</v>
      </c>
      <c r="J64" s="1">
        <v>6.0000000000000001E-3</v>
      </c>
      <c r="K64" s="2">
        <v>0</v>
      </c>
      <c r="L64" s="1"/>
      <c r="M64" s="2">
        <v>0</v>
      </c>
      <c r="N64" s="1">
        <v>0</v>
      </c>
      <c r="O64" s="61">
        <v>0</v>
      </c>
      <c r="P64" s="55">
        <v>1.2E-2</v>
      </c>
      <c r="Q64" s="10">
        <v>7.0999999999999994E-2</v>
      </c>
      <c r="R64" s="2">
        <v>0</v>
      </c>
      <c r="S64" s="61">
        <v>1.7000000000000001E-2</v>
      </c>
      <c r="T64" s="10">
        <v>0</v>
      </c>
      <c r="U64" s="1">
        <v>0</v>
      </c>
      <c r="V64" s="2">
        <v>1.7999999999999999E-2</v>
      </c>
      <c r="W64" s="2">
        <v>3.6999999999999998E-2</v>
      </c>
      <c r="X64" s="61">
        <v>0.125</v>
      </c>
      <c r="Y64" s="10">
        <v>1.6E-2</v>
      </c>
      <c r="Z64" s="1">
        <v>5.0000000000000001E-3</v>
      </c>
      <c r="AA64" s="2">
        <v>6.0000000000000001E-3</v>
      </c>
      <c r="AB64" s="1">
        <v>3.3000000000000002E-2</v>
      </c>
    </row>
    <row r="65" spans="1:28">
      <c r="A65" s="68" t="s">
        <v>94</v>
      </c>
      <c r="B65" s="57">
        <v>538</v>
      </c>
      <c r="C65" s="13">
        <v>298</v>
      </c>
      <c r="D65" s="62">
        <v>240</v>
      </c>
      <c r="E65" s="13">
        <v>230</v>
      </c>
      <c r="F65" s="62">
        <v>294</v>
      </c>
      <c r="G65" s="13">
        <v>74</v>
      </c>
      <c r="H65" s="7">
        <v>350</v>
      </c>
      <c r="I65" s="8">
        <v>33</v>
      </c>
      <c r="J65" s="7">
        <v>37</v>
      </c>
      <c r="K65" s="8">
        <v>9</v>
      </c>
      <c r="L65" s="7" t="s">
        <v>88</v>
      </c>
      <c r="M65" s="8">
        <v>6</v>
      </c>
      <c r="N65" s="7">
        <v>5</v>
      </c>
      <c r="O65" s="62">
        <v>4</v>
      </c>
      <c r="P65" s="54">
        <v>168</v>
      </c>
      <c r="Q65" s="13">
        <v>9</v>
      </c>
      <c r="R65" s="8">
        <v>9</v>
      </c>
      <c r="S65" s="62">
        <v>516</v>
      </c>
      <c r="T65" s="13">
        <v>0</v>
      </c>
      <c r="U65" s="7">
        <v>6</v>
      </c>
      <c r="V65" s="8">
        <v>104</v>
      </c>
      <c r="W65" s="8">
        <v>408</v>
      </c>
      <c r="X65" s="62">
        <v>0</v>
      </c>
      <c r="Y65" s="13">
        <v>81</v>
      </c>
      <c r="Z65" s="7">
        <v>108</v>
      </c>
      <c r="AA65" s="8">
        <v>146</v>
      </c>
      <c r="AB65" s="7">
        <v>165</v>
      </c>
    </row>
    <row r="66" spans="1:28">
      <c r="A66" s="51"/>
      <c r="B66" s="55">
        <v>0.25600000000000001</v>
      </c>
      <c r="C66" s="12">
        <v>0.217</v>
      </c>
      <c r="D66" s="59">
        <v>0.32900000000000001</v>
      </c>
      <c r="E66" s="12">
        <v>0.223</v>
      </c>
      <c r="F66" s="59">
        <v>0.28499999999999998</v>
      </c>
      <c r="G66" s="12">
        <v>0.23599999999999999</v>
      </c>
      <c r="H66" s="5">
        <v>0.26800000000000002</v>
      </c>
      <c r="I66" s="6">
        <v>0.19500000000000001</v>
      </c>
      <c r="J66" s="5">
        <v>0.24</v>
      </c>
      <c r="K66" s="6">
        <v>0.36</v>
      </c>
      <c r="L66" s="5"/>
      <c r="M66" s="6">
        <v>0.214</v>
      </c>
      <c r="N66" s="5">
        <v>0.17199999999999999</v>
      </c>
      <c r="O66" s="59">
        <v>0.2</v>
      </c>
      <c r="P66" s="56">
        <v>0.22600000000000001</v>
      </c>
      <c r="Q66" s="12">
        <v>0.04</v>
      </c>
      <c r="R66" s="6">
        <v>1.2999999999999999E-2</v>
      </c>
      <c r="S66" s="59">
        <v>0.436</v>
      </c>
      <c r="T66" s="12">
        <v>0</v>
      </c>
      <c r="U66" s="5">
        <v>8.0000000000000002E-3</v>
      </c>
      <c r="V66" s="6">
        <v>0.16700000000000001</v>
      </c>
      <c r="W66" s="6">
        <v>0.627</v>
      </c>
      <c r="X66" s="59">
        <v>0</v>
      </c>
      <c r="Y66" s="12">
        <v>0.25800000000000001</v>
      </c>
      <c r="Z66" s="5">
        <v>0.28499999999999998</v>
      </c>
      <c r="AA66" s="6">
        <v>0.30399999999999999</v>
      </c>
      <c r="AB66" s="5">
        <v>0.20799999999999999</v>
      </c>
    </row>
    <row r="67" spans="1:28">
      <c r="A67" s="68" t="s">
        <v>95</v>
      </c>
      <c r="B67" s="54">
        <v>235</v>
      </c>
      <c r="C67" s="11">
        <v>145</v>
      </c>
      <c r="D67" s="60">
        <v>90</v>
      </c>
      <c r="E67" s="11">
        <v>99</v>
      </c>
      <c r="F67" s="60">
        <v>133</v>
      </c>
      <c r="G67" s="11">
        <v>41</v>
      </c>
      <c r="H67" s="3">
        <v>158</v>
      </c>
      <c r="I67" s="4">
        <v>14</v>
      </c>
      <c r="J67" s="3">
        <v>10</v>
      </c>
      <c r="K67" s="4">
        <v>2</v>
      </c>
      <c r="L67" s="7" t="s">
        <v>88</v>
      </c>
      <c r="M67" s="4">
        <v>1</v>
      </c>
      <c r="N67" s="3">
        <v>2</v>
      </c>
      <c r="O67" s="60">
        <v>2</v>
      </c>
      <c r="P67" s="57">
        <v>73</v>
      </c>
      <c r="Q67" s="11">
        <v>7</v>
      </c>
      <c r="R67" s="4">
        <v>7</v>
      </c>
      <c r="S67" s="60">
        <v>221</v>
      </c>
      <c r="T67" s="11">
        <v>0</v>
      </c>
      <c r="U67" s="3">
        <v>5</v>
      </c>
      <c r="V67" s="4">
        <v>41</v>
      </c>
      <c r="W67" s="4">
        <v>185</v>
      </c>
      <c r="X67" s="60">
        <v>0</v>
      </c>
      <c r="Y67" s="11">
        <v>26</v>
      </c>
      <c r="Z67" s="3">
        <v>34</v>
      </c>
      <c r="AA67" s="4">
        <v>80</v>
      </c>
      <c r="AB67" s="3">
        <v>89</v>
      </c>
    </row>
    <row r="68" spans="1:28">
      <c r="A68" s="69"/>
      <c r="B68" s="56">
        <v>0.112</v>
      </c>
      <c r="C68" s="10">
        <v>0.106</v>
      </c>
      <c r="D68" s="61">
        <v>0.123</v>
      </c>
      <c r="E68" s="10">
        <v>9.6000000000000002E-2</v>
      </c>
      <c r="F68" s="61">
        <v>0.129</v>
      </c>
      <c r="G68" s="10">
        <v>0.13100000000000001</v>
      </c>
      <c r="H68" s="1">
        <v>0.121</v>
      </c>
      <c r="I68" s="2">
        <v>8.3000000000000004E-2</v>
      </c>
      <c r="J68" s="1">
        <v>6.5000000000000002E-2</v>
      </c>
      <c r="K68" s="2">
        <v>0.08</v>
      </c>
      <c r="L68" s="1"/>
      <c r="M68" s="2">
        <v>3.5999999999999997E-2</v>
      </c>
      <c r="N68" s="1">
        <v>6.9000000000000006E-2</v>
      </c>
      <c r="O68" s="61">
        <v>0.1</v>
      </c>
      <c r="P68" s="55">
        <v>9.8000000000000004E-2</v>
      </c>
      <c r="Q68" s="10">
        <v>3.1E-2</v>
      </c>
      <c r="R68" s="2">
        <v>0.01</v>
      </c>
      <c r="S68" s="61">
        <v>0.187</v>
      </c>
      <c r="T68" s="10">
        <v>0</v>
      </c>
      <c r="U68" s="1">
        <v>7.0000000000000001E-3</v>
      </c>
      <c r="V68" s="2">
        <v>6.6000000000000003E-2</v>
      </c>
      <c r="W68" s="2">
        <v>0.28399999999999997</v>
      </c>
      <c r="X68" s="61">
        <v>0</v>
      </c>
      <c r="Y68" s="10">
        <v>8.3000000000000004E-2</v>
      </c>
      <c r="Z68" s="1">
        <v>0.09</v>
      </c>
      <c r="AA68" s="2">
        <v>0.16700000000000001</v>
      </c>
      <c r="AB68" s="1">
        <v>0.112</v>
      </c>
    </row>
    <row r="69" spans="1:28">
      <c r="A69" s="51" t="s">
        <v>96</v>
      </c>
      <c r="B69" s="57">
        <v>73</v>
      </c>
      <c r="C69" s="13">
        <v>69</v>
      </c>
      <c r="D69" s="62">
        <v>4</v>
      </c>
      <c r="E69" s="13">
        <v>33</v>
      </c>
      <c r="F69" s="62">
        <v>40</v>
      </c>
      <c r="G69" s="13">
        <v>5</v>
      </c>
      <c r="H69" s="7">
        <v>55</v>
      </c>
      <c r="I69" s="8">
        <v>7</v>
      </c>
      <c r="J69" s="7">
        <v>3</v>
      </c>
      <c r="K69" s="8">
        <v>1</v>
      </c>
      <c r="L69" s="7" t="s">
        <v>88</v>
      </c>
      <c r="M69" s="8">
        <v>1</v>
      </c>
      <c r="N69" s="7">
        <v>0</v>
      </c>
      <c r="O69" s="62">
        <v>1</v>
      </c>
      <c r="P69" s="54">
        <v>18</v>
      </c>
      <c r="Q69" s="13">
        <v>30</v>
      </c>
      <c r="R69" s="8">
        <v>22</v>
      </c>
      <c r="S69" s="62">
        <v>21</v>
      </c>
      <c r="T69" s="13">
        <v>8</v>
      </c>
      <c r="U69" s="7">
        <v>30</v>
      </c>
      <c r="V69" s="8">
        <v>17</v>
      </c>
      <c r="W69" s="8">
        <v>12</v>
      </c>
      <c r="X69" s="62">
        <v>2</v>
      </c>
      <c r="Y69" s="13">
        <v>15</v>
      </c>
      <c r="Z69" s="7">
        <v>5</v>
      </c>
      <c r="AA69" s="8">
        <v>12</v>
      </c>
      <c r="AB69" s="7">
        <v>33</v>
      </c>
    </row>
    <row r="70" spans="1:28">
      <c r="A70" s="69"/>
      <c r="B70" s="55">
        <v>3.5000000000000003E-2</v>
      </c>
      <c r="C70" s="12">
        <v>0.05</v>
      </c>
      <c r="D70" s="59">
        <v>5.0000000000000001E-3</v>
      </c>
      <c r="E70" s="12">
        <v>3.2000000000000001E-2</v>
      </c>
      <c r="F70" s="59">
        <v>3.9E-2</v>
      </c>
      <c r="G70" s="12">
        <v>1.6E-2</v>
      </c>
      <c r="H70" s="5">
        <v>4.2000000000000003E-2</v>
      </c>
      <c r="I70" s="6">
        <v>4.1000000000000002E-2</v>
      </c>
      <c r="J70" s="5">
        <v>1.9E-2</v>
      </c>
      <c r="K70" s="6">
        <v>0.04</v>
      </c>
      <c r="L70" s="5"/>
      <c r="M70" s="6">
        <v>3.5999999999999997E-2</v>
      </c>
      <c r="N70" s="5">
        <v>0</v>
      </c>
      <c r="O70" s="59">
        <v>0.05</v>
      </c>
      <c r="P70" s="56">
        <v>2.4E-2</v>
      </c>
      <c r="Q70" s="12">
        <v>0.13400000000000001</v>
      </c>
      <c r="R70" s="6">
        <v>3.2000000000000001E-2</v>
      </c>
      <c r="S70" s="59">
        <v>1.7999999999999999E-2</v>
      </c>
      <c r="T70" s="12">
        <v>0.33300000000000002</v>
      </c>
      <c r="U70" s="5">
        <v>4.1000000000000002E-2</v>
      </c>
      <c r="V70" s="6">
        <v>2.7E-2</v>
      </c>
      <c r="W70" s="6">
        <v>1.7999999999999999E-2</v>
      </c>
      <c r="X70" s="59">
        <v>0.25</v>
      </c>
      <c r="Y70" s="12">
        <v>4.8000000000000001E-2</v>
      </c>
      <c r="Z70" s="5">
        <v>1.2999999999999999E-2</v>
      </c>
      <c r="AA70" s="6">
        <v>2.5000000000000001E-2</v>
      </c>
      <c r="AB70" s="5">
        <v>4.2000000000000003E-2</v>
      </c>
    </row>
    <row r="71" spans="1:28">
      <c r="A71" s="51" t="s">
        <v>84</v>
      </c>
      <c r="B71" s="54">
        <v>31</v>
      </c>
      <c r="C71" s="13">
        <v>20</v>
      </c>
      <c r="D71" s="62">
        <v>11</v>
      </c>
      <c r="E71" s="13">
        <v>16</v>
      </c>
      <c r="F71" s="62">
        <v>13</v>
      </c>
      <c r="G71" s="13">
        <v>4</v>
      </c>
      <c r="H71" s="7">
        <v>20</v>
      </c>
      <c r="I71" s="8">
        <v>1</v>
      </c>
      <c r="J71" s="7">
        <v>1</v>
      </c>
      <c r="K71" s="8">
        <v>1</v>
      </c>
      <c r="L71" s="7" t="s">
        <v>88</v>
      </c>
      <c r="M71" s="8">
        <v>1</v>
      </c>
      <c r="N71" s="7">
        <v>1</v>
      </c>
      <c r="O71" s="62">
        <v>0</v>
      </c>
      <c r="P71" s="54">
        <v>9</v>
      </c>
      <c r="Q71" s="13">
        <v>7</v>
      </c>
      <c r="R71" s="8">
        <v>10</v>
      </c>
      <c r="S71" s="62">
        <v>13</v>
      </c>
      <c r="T71" s="13">
        <v>0</v>
      </c>
      <c r="U71" s="7">
        <v>15</v>
      </c>
      <c r="V71" s="8">
        <v>3</v>
      </c>
      <c r="W71" s="8">
        <v>11</v>
      </c>
      <c r="X71" s="62">
        <v>1</v>
      </c>
      <c r="Y71" s="13">
        <v>3</v>
      </c>
      <c r="Z71" s="7">
        <v>4</v>
      </c>
      <c r="AA71" s="8">
        <v>9</v>
      </c>
      <c r="AB71" s="7">
        <v>14</v>
      </c>
    </row>
    <row r="72" spans="1:28" ht="15" thickBot="1">
      <c r="A72" s="72"/>
      <c r="B72" s="63">
        <v>1.4999999999999999E-2</v>
      </c>
      <c r="C72" s="64">
        <v>1.4999999999999999E-2</v>
      </c>
      <c r="D72" s="65">
        <v>1.4999999999999999E-2</v>
      </c>
      <c r="E72" s="64">
        <v>1.4999999999999999E-2</v>
      </c>
      <c r="F72" s="65">
        <v>1.2999999999999999E-2</v>
      </c>
      <c r="G72" s="64">
        <v>1.2999999999999999E-2</v>
      </c>
      <c r="H72" s="66">
        <v>1.4999999999999999E-2</v>
      </c>
      <c r="I72" s="67">
        <v>6.0000000000000001E-3</v>
      </c>
      <c r="J72" s="66">
        <v>6.0000000000000001E-3</v>
      </c>
      <c r="K72" s="67">
        <v>0.04</v>
      </c>
      <c r="L72" s="66"/>
      <c r="M72" s="67">
        <v>3.5999999999999997E-2</v>
      </c>
      <c r="N72" s="66">
        <v>3.4000000000000002E-2</v>
      </c>
      <c r="O72" s="65">
        <v>0</v>
      </c>
      <c r="P72" s="63">
        <v>1.2E-2</v>
      </c>
      <c r="Q72" s="64">
        <v>3.1E-2</v>
      </c>
      <c r="R72" s="67">
        <v>1.4999999999999999E-2</v>
      </c>
      <c r="S72" s="65">
        <v>1.0999999999999999E-2</v>
      </c>
      <c r="T72" s="64">
        <v>0</v>
      </c>
      <c r="U72" s="66">
        <v>2.1000000000000001E-2</v>
      </c>
      <c r="V72" s="67">
        <v>5.0000000000000001E-3</v>
      </c>
      <c r="W72" s="67">
        <v>1.7000000000000001E-2</v>
      </c>
      <c r="X72" s="65">
        <v>0.125</v>
      </c>
      <c r="Y72" s="64">
        <v>0.01</v>
      </c>
      <c r="Z72" s="66">
        <v>1.0999999999999999E-2</v>
      </c>
      <c r="AA72" s="67">
        <v>1.9E-2</v>
      </c>
      <c r="AB72" s="66">
        <v>1.7999999999999999E-2</v>
      </c>
    </row>
    <row r="73" spans="1:28" ht="15" thickTop="1">
      <c r="A73" s="70" t="s">
        <v>85</v>
      </c>
      <c r="B73" s="57">
        <v>2100</v>
      </c>
      <c r="C73" s="11">
        <v>1371</v>
      </c>
      <c r="D73" s="60">
        <v>729</v>
      </c>
      <c r="E73" s="11">
        <v>1033</v>
      </c>
      <c r="F73" s="60">
        <v>1031</v>
      </c>
      <c r="G73" s="11">
        <v>314</v>
      </c>
      <c r="H73" s="3">
        <v>1307</v>
      </c>
      <c r="I73" s="4">
        <v>169</v>
      </c>
      <c r="J73" s="3">
        <v>154</v>
      </c>
      <c r="K73" s="4">
        <v>25</v>
      </c>
      <c r="L73" s="3" t="s">
        <v>88</v>
      </c>
      <c r="M73" s="4">
        <v>28</v>
      </c>
      <c r="N73" s="3">
        <v>29</v>
      </c>
      <c r="O73" s="60">
        <v>20</v>
      </c>
      <c r="P73" s="57">
        <v>743</v>
      </c>
      <c r="Q73" s="11">
        <v>224</v>
      </c>
      <c r="R73" s="4">
        <v>683</v>
      </c>
      <c r="S73" s="60">
        <v>1184</v>
      </c>
      <c r="T73" s="11">
        <v>24</v>
      </c>
      <c r="U73" s="3">
        <v>730</v>
      </c>
      <c r="V73" s="4">
        <v>623</v>
      </c>
      <c r="W73" s="4">
        <v>651</v>
      </c>
      <c r="X73" s="60">
        <v>8</v>
      </c>
      <c r="Y73" s="11">
        <v>314</v>
      </c>
      <c r="Z73" s="3">
        <v>379</v>
      </c>
      <c r="AA73" s="4">
        <v>480</v>
      </c>
      <c r="AB73" s="3">
        <v>792</v>
      </c>
    </row>
    <row r="74" spans="1:28">
      <c r="A74" s="51"/>
      <c r="B74" s="55">
        <v>1</v>
      </c>
      <c r="C74" s="10">
        <v>1</v>
      </c>
      <c r="D74" s="61">
        <v>1</v>
      </c>
      <c r="E74" s="10">
        <v>1</v>
      </c>
      <c r="F74" s="61">
        <v>1</v>
      </c>
      <c r="G74" s="10">
        <v>1</v>
      </c>
      <c r="H74" s="1">
        <v>1</v>
      </c>
      <c r="I74" s="2">
        <v>1</v>
      </c>
      <c r="J74" s="1">
        <v>1</v>
      </c>
      <c r="K74" s="2">
        <v>1</v>
      </c>
      <c r="L74" s="1"/>
      <c r="M74" s="2">
        <v>1</v>
      </c>
      <c r="N74" s="1">
        <v>1</v>
      </c>
      <c r="O74" s="61">
        <v>1</v>
      </c>
      <c r="P74" s="55">
        <v>1</v>
      </c>
      <c r="Q74" s="10">
        <v>1</v>
      </c>
      <c r="R74" s="2">
        <v>1</v>
      </c>
      <c r="S74" s="61">
        <v>1</v>
      </c>
      <c r="T74" s="10">
        <v>1</v>
      </c>
      <c r="U74" s="1">
        <v>1</v>
      </c>
      <c r="V74" s="2">
        <v>1</v>
      </c>
      <c r="W74" s="2">
        <v>1</v>
      </c>
      <c r="X74" s="61">
        <v>1</v>
      </c>
      <c r="Y74" s="10">
        <v>1</v>
      </c>
      <c r="Z74" s="1">
        <v>1</v>
      </c>
      <c r="AA74" s="2">
        <v>1</v>
      </c>
      <c r="AB74" s="1">
        <v>1</v>
      </c>
    </row>
  </sheetData>
  <mergeCells count="18">
    <mergeCell ref="Y1:AB1"/>
    <mergeCell ref="C1:D1"/>
    <mergeCell ref="E1:F1"/>
    <mergeCell ref="G1:O1"/>
    <mergeCell ref="Q1:S1"/>
    <mergeCell ref="T1:X1"/>
    <mergeCell ref="Y51:AB51"/>
    <mergeCell ref="C26:D26"/>
    <mergeCell ref="E26:F26"/>
    <mergeCell ref="G26:O26"/>
    <mergeCell ref="Q26:S26"/>
    <mergeCell ref="T26:X26"/>
    <mergeCell ref="Y26:AB26"/>
    <mergeCell ref="C51:D51"/>
    <mergeCell ref="E51:F51"/>
    <mergeCell ref="G51:O51"/>
    <mergeCell ref="Q51:S51"/>
    <mergeCell ref="T51:X5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80C1C-E478-4FC4-A1FC-97B9182A0554}">
  <dimension ref="A1:AB18"/>
  <sheetViews>
    <sheetView showGridLines="0" workbookViewId="0">
      <pane xSplit="1" topLeftCell="B1" activePane="topRight" state="frozen"/>
      <selection pane="topRight" activeCell="B1" sqref="B1"/>
    </sheetView>
  </sheetViews>
  <sheetFormatPr defaultRowHeight="14.45"/>
  <cols>
    <col min="1" max="1" width="45.7109375" customWidth="1"/>
    <col min="2" max="28" width="17.140625" style="3" customWidth="1"/>
  </cols>
  <sheetData>
    <row r="1" spans="1:28">
      <c r="A1" s="16" t="s">
        <v>99</v>
      </c>
      <c r="B1" s="34" t="s">
        <v>41</v>
      </c>
      <c r="C1" s="169" t="s">
        <v>42</v>
      </c>
      <c r="D1" s="170"/>
      <c r="E1" s="169" t="s">
        <v>43</v>
      </c>
      <c r="F1" s="170"/>
      <c r="G1" s="169" t="s">
        <v>44</v>
      </c>
      <c r="H1" s="169"/>
      <c r="I1" s="169"/>
      <c r="J1" s="169"/>
      <c r="K1" s="169"/>
      <c r="L1" s="169"/>
      <c r="M1" s="169"/>
      <c r="N1" s="169"/>
      <c r="O1" s="170"/>
      <c r="P1" s="34" t="s">
        <v>45</v>
      </c>
      <c r="Q1" s="169" t="s">
        <v>46</v>
      </c>
      <c r="R1" s="169"/>
      <c r="S1" s="170"/>
      <c r="T1" s="169" t="s">
        <v>47</v>
      </c>
      <c r="U1" s="169"/>
      <c r="V1" s="169"/>
      <c r="W1" s="169"/>
      <c r="X1" s="170"/>
      <c r="Y1" s="169" t="s">
        <v>48</v>
      </c>
      <c r="Z1" s="169"/>
      <c r="AA1" s="169"/>
      <c r="AB1" s="169"/>
    </row>
    <row r="2" spans="1:28" ht="29.45" thickBot="1">
      <c r="B2" s="36" t="s">
        <v>49</v>
      </c>
      <c r="C2" s="37" t="s">
        <v>50</v>
      </c>
      <c r="D2" s="43" t="s">
        <v>51</v>
      </c>
      <c r="E2" s="39" t="s">
        <v>52</v>
      </c>
      <c r="F2" s="40" t="s">
        <v>53</v>
      </c>
      <c r="G2" s="37" t="s">
        <v>54</v>
      </c>
      <c r="H2" s="41" t="s">
        <v>55</v>
      </c>
      <c r="I2" s="42" t="s">
        <v>56</v>
      </c>
      <c r="J2" s="41" t="s">
        <v>57</v>
      </c>
      <c r="K2" s="42" t="s">
        <v>58</v>
      </c>
      <c r="L2" s="41" t="s">
        <v>59</v>
      </c>
      <c r="M2" s="42" t="s">
        <v>60</v>
      </c>
      <c r="N2" s="41" t="s">
        <v>61</v>
      </c>
      <c r="O2" s="43" t="s">
        <v>62</v>
      </c>
      <c r="P2" s="38" t="s">
        <v>63</v>
      </c>
      <c r="Q2" s="39" t="s">
        <v>64</v>
      </c>
      <c r="R2" s="44" t="s">
        <v>65</v>
      </c>
      <c r="S2" s="40" t="s">
        <v>66</v>
      </c>
      <c r="T2" s="37" t="s">
        <v>67</v>
      </c>
      <c r="U2" s="41" t="s">
        <v>68</v>
      </c>
      <c r="V2" s="42" t="s">
        <v>69</v>
      </c>
      <c r="W2" s="42" t="s">
        <v>70</v>
      </c>
      <c r="X2" s="43" t="s">
        <v>62</v>
      </c>
      <c r="Y2" s="37" t="s">
        <v>71</v>
      </c>
      <c r="Z2" s="41" t="s">
        <v>72</v>
      </c>
      <c r="AA2" s="42" t="s">
        <v>73</v>
      </c>
      <c r="AB2" s="41" t="s">
        <v>74</v>
      </c>
    </row>
    <row r="3" spans="1:28" ht="15" thickTop="1">
      <c r="A3" s="71" t="s">
        <v>100</v>
      </c>
      <c r="B3" s="52">
        <v>1378</v>
      </c>
      <c r="C3" s="13">
        <v>917</v>
      </c>
      <c r="D3" s="58">
        <v>461</v>
      </c>
      <c r="E3" s="13">
        <v>684</v>
      </c>
      <c r="F3" s="58">
        <v>675</v>
      </c>
      <c r="G3" s="13">
        <v>225</v>
      </c>
      <c r="H3" s="7">
        <v>825</v>
      </c>
      <c r="I3" s="8">
        <v>112</v>
      </c>
      <c r="J3" s="7">
        <v>116</v>
      </c>
      <c r="K3" s="8">
        <v>15</v>
      </c>
      <c r="L3" s="7" t="s">
        <v>88</v>
      </c>
      <c r="M3" s="8">
        <v>20</v>
      </c>
      <c r="N3" s="7">
        <v>20</v>
      </c>
      <c r="O3" s="58">
        <v>15</v>
      </c>
      <c r="P3" s="52">
        <v>525</v>
      </c>
      <c r="Q3" s="13">
        <v>128</v>
      </c>
      <c r="R3" s="8">
        <v>585</v>
      </c>
      <c r="S3" s="58">
        <v>661</v>
      </c>
      <c r="T3" s="13">
        <v>20</v>
      </c>
      <c r="U3" s="7">
        <v>618</v>
      </c>
      <c r="V3" s="8">
        <v>407</v>
      </c>
      <c r="W3" s="8">
        <v>297</v>
      </c>
      <c r="X3" s="62">
        <v>4</v>
      </c>
      <c r="Y3" s="13">
        <v>224</v>
      </c>
      <c r="Z3" s="7">
        <v>262</v>
      </c>
      <c r="AA3" s="8">
        <v>339</v>
      </c>
      <c r="AB3" s="7">
        <v>472</v>
      </c>
    </row>
    <row r="4" spans="1:28">
      <c r="A4" s="51"/>
      <c r="B4" s="55">
        <v>0.65700000000000003</v>
      </c>
      <c r="C4" s="12">
        <v>0.66900000000000004</v>
      </c>
      <c r="D4" s="59">
        <v>0.63200000000000001</v>
      </c>
      <c r="E4" s="12">
        <v>0.66300000000000003</v>
      </c>
      <c r="F4" s="59">
        <v>0.65500000000000003</v>
      </c>
      <c r="G4" s="12">
        <v>0.71899999999999997</v>
      </c>
      <c r="H4" s="5">
        <v>0.63100000000000001</v>
      </c>
      <c r="I4" s="6">
        <v>0.66300000000000003</v>
      </c>
      <c r="J4" s="5">
        <v>0.753</v>
      </c>
      <c r="K4" s="6">
        <v>0.6</v>
      </c>
      <c r="L4" s="5"/>
      <c r="M4" s="6">
        <v>0.71399999999999997</v>
      </c>
      <c r="N4" s="5">
        <v>0.69</v>
      </c>
      <c r="O4" s="59">
        <v>0.75</v>
      </c>
      <c r="P4" s="56">
        <v>0.70799999999999996</v>
      </c>
      <c r="Q4" s="12">
        <v>0.57399999999999995</v>
      </c>
      <c r="R4" s="6">
        <v>0.85699999999999998</v>
      </c>
      <c r="S4" s="59">
        <v>0.55800000000000005</v>
      </c>
      <c r="T4" s="12">
        <v>0.83299999999999996</v>
      </c>
      <c r="U4" s="5">
        <v>0.84799999999999998</v>
      </c>
      <c r="V4" s="6">
        <v>0.65300000000000002</v>
      </c>
      <c r="W4" s="6">
        <v>0.45600000000000002</v>
      </c>
      <c r="X4" s="59">
        <v>0.5</v>
      </c>
      <c r="Y4" s="12">
        <v>0.71299999999999997</v>
      </c>
      <c r="Z4" s="5">
        <v>0.69099999999999995</v>
      </c>
      <c r="AA4" s="6">
        <v>0.70599999999999996</v>
      </c>
      <c r="AB4" s="5">
        <v>0.59699999999999998</v>
      </c>
    </row>
    <row r="5" spans="1:28">
      <c r="A5" s="68" t="s">
        <v>101</v>
      </c>
      <c r="B5" s="54">
        <v>184</v>
      </c>
      <c r="C5" s="11">
        <v>116</v>
      </c>
      <c r="D5" s="60">
        <v>68</v>
      </c>
      <c r="E5" s="11">
        <v>86</v>
      </c>
      <c r="F5" s="60">
        <v>93</v>
      </c>
      <c r="G5" s="11">
        <v>23</v>
      </c>
      <c r="H5" s="3">
        <v>128</v>
      </c>
      <c r="I5" s="4">
        <v>13</v>
      </c>
      <c r="J5" s="3">
        <v>6</v>
      </c>
      <c r="K5" s="4">
        <v>3</v>
      </c>
      <c r="L5" s="7" t="s">
        <v>88</v>
      </c>
      <c r="M5" s="4">
        <v>3</v>
      </c>
      <c r="N5" s="3">
        <v>2</v>
      </c>
      <c r="O5" s="60">
        <v>0</v>
      </c>
      <c r="P5" s="57">
        <v>52</v>
      </c>
      <c r="Q5" s="11">
        <v>16</v>
      </c>
      <c r="R5" s="4">
        <v>16</v>
      </c>
      <c r="S5" s="60">
        <v>151</v>
      </c>
      <c r="T5" s="11">
        <v>0</v>
      </c>
      <c r="U5" s="3">
        <v>16</v>
      </c>
      <c r="V5" s="4">
        <v>49</v>
      </c>
      <c r="W5" s="4">
        <v>114</v>
      </c>
      <c r="X5" s="60">
        <v>0</v>
      </c>
      <c r="Y5" s="11">
        <v>26</v>
      </c>
      <c r="Z5" s="3">
        <v>31</v>
      </c>
      <c r="AA5" s="4">
        <v>45</v>
      </c>
      <c r="AB5" s="3">
        <v>76</v>
      </c>
    </row>
    <row r="6" spans="1:28">
      <c r="A6" s="69"/>
      <c r="B6" s="55">
        <v>8.7999999999999995E-2</v>
      </c>
      <c r="C6" s="10">
        <v>8.5000000000000006E-2</v>
      </c>
      <c r="D6" s="61">
        <v>9.2999999999999999E-2</v>
      </c>
      <c r="E6" s="10">
        <v>8.3000000000000004E-2</v>
      </c>
      <c r="F6" s="61">
        <v>0.09</v>
      </c>
      <c r="G6" s="10">
        <v>7.2999999999999995E-2</v>
      </c>
      <c r="H6" s="1">
        <v>9.8000000000000004E-2</v>
      </c>
      <c r="I6" s="2">
        <v>7.6999999999999999E-2</v>
      </c>
      <c r="J6" s="1">
        <v>3.9E-2</v>
      </c>
      <c r="K6" s="2">
        <v>0.12</v>
      </c>
      <c r="L6" s="1"/>
      <c r="M6" s="2">
        <v>0.107</v>
      </c>
      <c r="N6" s="1">
        <v>6.9000000000000006E-2</v>
      </c>
      <c r="O6" s="61">
        <v>0</v>
      </c>
      <c r="P6" s="55">
        <v>7.0000000000000007E-2</v>
      </c>
      <c r="Q6" s="10">
        <v>7.1999999999999995E-2</v>
      </c>
      <c r="R6" s="2">
        <v>2.3E-2</v>
      </c>
      <c r="S6" s="61">
        <v>0.128</v>
      </c>
      <c r="T6" s="10">
        <v>0</v>
      </c>
      <c r="U6" s="1">
        <v>2.1999999999999999E-2</v>
      </c>
      <c r="V6" s="2">
        <v>7.9000000000000001E-2</v>
      </c>
      <c r="W6" s="2">
        <v>0.17499999999999999</v>
      </c>
      <c r="X6" s="61">
        <v>0</v>
      </c>
      <c r="Y6" s="10">
        <v>8.3000000000000004E-2</v>
      </c>
      <c r="Z6" s="1">
        <v>8.2000000000000003E-2</v>
      </c>
      <c r="AA6" s="2">
        <v>9.4E-2</v>
      </c>
      <c r="AB6" s="1">
        <v>9.6000000000000002E-2</v>
      </c>
    </row>
    <row r="7" spans="1:28">
      <c r="A7" s="51" t="s">
        <v>102</v>
      </c>
      <c r="B7" s="54">
        <v>292</v>
      </c>
      <c r="C7" s="13">
        <v>160</v>
      </c>
      <c r="D7" s="62">
        <v>132</v>
      </c>
      <c r="E7" s="13">
        <v>142</v>
      </c>
      <c r="F7" s="62">
        <v>143</v>
      </c>
      <c r="G7" s="13">
        <v>38</v>
      </c>
      <c r="H7" s="7">
        <v>191</v>
      </c>
      <c r="I7" s="8">
        <v>17</v>
      </c>
      <c r="J7" s="7">
        <v>23</v>
      </c>
      <c r="K7" s="8">
        <v>4</v>
      </c>
      <c r="L7" s="7" t="s">
        <v>88</v>
      </c>
      <c r="M7" s="8">
        <v>3</v>
      </c>
      <c r="N7" s="7">
        <v>4</v>
      </c>
      <c r="O7" s="62">
        <v>2</v>
      </c>
      <c r="P7" s="54">
        <v>91</v>
      </c>
      <c r="Q7" s="13">
        <v>52</v>
      </c>
      <c r="R7" s="8">
        <v>37</v>
      </c>
      <c r="S7" s="62">
        <v>202</v>
      </c>
      <c r="T7" s="13">
        <v>3</v>
      </c>
      <c r="U7" s="7">
        <v>48</v>
      </c>
      <c r="V7" s="8">
        <v>105</v>
      </c>
      <c r="W7" s="8">
        <v>123</v>
      </c>
      <c r="X7" s="62">
        <v>1</v>
      </c>
      <c r="Y7" s="13">
        <v>31</v>
      </c>
      <c r="Z7" s="7">
        <v>50</v>
      </c>
      <c r="AA7" s="8">
        <v>55</v>
      </c>
      <c r="AB7" s="7">
        <v>133</v>
      </c>
    </row>
    <row r="8" spans="1:28">
      <c r="A8" s="69"/>
      <c r="B8" s="56">
        <v>0.13900000000000001</v>
      </c>
      <c r="C8" s="12">
        <v>0.11700000000000001</v>
      </c>
      <c r="D8" s="59">
        <v>0.18099999999999999</v>
      </c>
      <c r="E8" s="12">
        <v>0.13800000000000001</v>
      </c>
      <c r="F8" s="59">
        <v>0.13900000000000001</v>
      </c>
      <c r="G8" s="12">
        <v>0.121</v>
      </c>
      <c r="H8" s="5">
        <v>0.14599999999999999</v>
      </c>
      <c r="I8" s="6">
        <v>0.10100000000000001</v>
      </c>
      <c r="J8" s="5">
        <v>0.14899999999999999</v>
      </c>
      <c r="K8" s="6">
        <v>0.16</v>
      </c>
      <c r="L8" s="5"/>
      <c r="M8" s="6">
        <v>0.107</v>
      </c>
      <c r="N8" s="5">
        <v>0.13800000000000001</v>
      </c>
      <c r="O8" s="59">
        <v>0.1</v>
      </c>
      <c r="P8" s="56">
        <v>0.123</v>
      </c>
      <c r="Q8" s="12">
        <v>0.23300000000000001</v>
      </c>
      <c r="R8" s="6">
        <v>5.3999999999999999E-2</v>
      </c>
      <c r="S8" s="59">
        <v>0.17100000000000001</v>
      </c>
      <c r="T8" s="12">
        <v>0.125</v>
      </c>
      <c r="U8" s="5">
        <v>6.6000000000000003E-2</v>
      </c>
      <c r="V8" s="6">
        <v>0.16900000000000001</v>
      </c>
      <c r="W8" s="6">
        <v>0.189</v>
      </c>
      <c r="X8" s="59">
        <v>0.125</v>
      </c>
      <c r="Y8" s="12">
        <v>9.9000000000000005E-2</v>
      </c>
      <c r="Z8" s="5">
        <v>0.13200000000000001</v>
      </c>
      <c r="AA8" s="6">
        <v>0.115</v>
      </c>
      <c r="AB8" s="5">
        <v>0.16800000000000001</v>
      </c>
    </row>
    <row r="9" spans="1:28">
      <c r="A9" s="51" t="s">
        <v>103</v>
      </c>
      <c r="B9" s="57">
        <v>130</v>
      </c>
      <c r="C9" s="11">
        <v>99</v>
      </c>
      <c r="D9" s="60">
        <v>31</v>
      </c>
      <c r="E9" s="11">
        <v>59</v>
      </c>
      <c r="F9" s="60">
        <v>68</v>
      </c>
      <c r="G9" s="11">
        <v>10</v>
      </c>
      <c r="H9" s="3">
        <v>85</v>
      </c>
      <c r="I9" s="4">
        <v>18</v>
      </c>
      <c r="J9" s="3">
        <v>7</v>
      </c>
      <c r="K9" s="4">
        <v>3</v>
      </c>
      <c r="L9" s="7" t="s">
        <v>88</v>
      </c>
      <c r="M9" s="4">
        <v>0</v>
      </c>
      <c r="N9" s="3">
        <v>1</v>
      </c>
      <c r="O9" s="60">
        <v>2</v>
      </c>
      <c r="P9" s="57">
        <v>41</v>
      </c>
      <c r="Q9" s="11">
        <v>12</v>
      </c>
      <c r="R9" s="4">
        <v>13</v>
      </c>
      <c r="S9" s="60">
        <v>103</v>
      </c>
      <c r="T9" s="11">
        <v>0</v>
      </c>
      <c r="U9" s="3">
        <v>12</v>
      </c>
      <c r="V9" s="4">
        <v>32</v>
      </c>
      <c r="W9" s="4">
        <v>77</v>
      </c>
      <c r="X9" s="60">
        <v>0</v>
      </c>
      <c r="Y9" s="11">
        <v>11</v>
      </c>
      <c r="Z9" s="3">
        <v>13</v>
      </c>
      <c r="AA9" s="4">
        <v>22</v>
      </c>
      <c r="AB9" s="3">
        <v>68</v>
      </c>
    </row>
    <row r="10" spans="1:28">
      <c r="A10" s="69"/>
      <c r="B10" s="55">
        <v>6.2E-2</v>
      </c>
      <c r="C10" s="10">
        <v>7.1999999999999995E-2</v>
      </c>
      <c r="D10" s="61">
        <v>4.2999999999999997E-2</v>
      </c>
      <c r="E10" s="10">
        <v>5.7000000000000002E-2</v>
      </c>
      <c r="F10" s="61">
        <v>6.6000000000000003E-2</v>
      </c>
      <c r="G10" s="10">
        <v>3.2000000000000001E-2</v>
      </c>
      <c r="H10" s="1">
        <v>6.5000000000000002E-2</v>
      </c>
      <c r="I10" s="2">
        <v>0.107</v>
      </c>
      <c r="J10" s="1">
        <v>4.4999999999999998E-2</v>
      </c>
      <c r="K10" s="2">
        <v>0.12</v>
      </c>
      <c r="L10" s="1"/>
      <c r="M10" s="2">
        <v>0</v>
      </c>
      <c r="N10" s="1">
        <v>3.4000000000000002E-2</v>
      </c>
      <c r="O10" s="61">
        <v>0.1</v>
      </c>
      <c r="P10" s="55">
        <v>5.5E-2</v>
      </c>
      <c r="Q10" s="10">
        <v>5.3999999999999999E-2</v>
      </c>
      <c r="R10" s="2">
        <v>1.9E-2</v>
      </c>
      <c r="S10" s="61">
        <v>8.6999999999999994E-2</v>
      </c>
      <c r="T10" s="10">
        <v>0</v>
      </c>
      <c r="U10" s="1">
        <v>1.6E-2</v>
      </c>
      <c r="V10" s="2">
        <v>5.0999999999999997E-2</v>
      </c>
      <c r="W10" s="2">
        <v>0.11799999999999999</v>
      </c>
      <c r="X10" s="61">
        <v>0</v>
      </c>
      <c r="Y10" s="10">
        <v>3.5000000000000003E-2</v>
      </c>
      <c r="Z10" s="1">
        <v>3.4000000000000002E-2</v>
      </c>
      <c r="AA10" s="2">
        <v>4.5999999999999999E-2</v>
      </c>
      <c r="AB10" s="1">
        <v>8.5999999999999993E-2</v>
      </c>
    </row>
    <row r="11" spans="1:28">
      <c r="A11" s="51" t="s">
        <v>104</v>
      </c>
      <c r="B11" s="54">
        <v>10</v>
      </c>
      <c r="C11" s="13">
        <v>6</v>
      </c>
      <c r="D11" s="62">
        <v>4</v>
      </c>
      <c r="E11" s="13">
        <v>7</v>
      </c>
      <c r="F11" s="62">
        <v>3</v>
      </c>
      <c r="G11" s="13">
        <v>0</v>
      </c>
      <c r="H11" s="7">
        <v>8</v>
      </c>
      <c r="I11" s="8">
        <v>2</v>
      </c>
      <c r="J11" s="7">
        <v>0</v>
      </c>
      <c r="K11" s="8">
        <v>0</v>
      </c>
      <c r="L11" s="7" t="s">
        <v>88</v>
      </c>
      <c r="M11" s="8">
        <v>0</v>
      </c>
      <c r="N11" s="7">
        <v>0</v>
      </c>
      <c r="O11" s="62">
        <v>0</v>
      </c>
      <c r="P11" s="54">
        <v>2</v>
      </c>
      <c r="Q11" s="13">
        <v>2</v>
      </c>
      <c r="R11" s="8">
        <v>0</v>
      </c>
      <c r="S11" s="62">
        <v>8</v>
      </c>
      <c r="T11" s="13">
        <v>0</v>
      </c>
      <c r="U11" s="7">
        <v>0</v>
      </c>
      <c r="V11" s="8">
        <v>0</v>
      </c>
      <c r="W11" s="8">
        <v>7</v>
      </c>
      <c r="X11" s="62">
        <v>2</v>
      </c>
      <c r="Y11" s="13">
        <v>1</v>
      </c>
      <c r="Z11" s="7">
        <v>3</v>
      </c>
      <c r="AA11" s="8">
        <v>3</v>
      </c>
      <c r="AB11" s="7">
        <v>2</v>
      </c>
    </row>
    <row r="12" spans="1:28">
      <c r="A12" s="69"/>
      <c r="B12" s="56">
        <v>5.0000000000000001E-3</v>
      </c>
      <c r="C12" s="12">
        <v>4.0000000000000001E-3</v>
      </c>
      <c r="D12" s="59">
        <v>5.0000000000000001E-3</v>
      </c>
      <c r="E12" s="12">
        <v>7.0000000000000001E-3</v>
      </c>
      <c r="F12" s="59">
        <v>3.0000000000000001E-3</v>
      </c>
      <c r="G12" s="12">
        <v>0</v>
      </c>
      <c r="H12" s="5">
        <v>6.0000000000000001E-3</v>
      </c>
      <c r="I12" s="6">
        <v>1.2E-2</v>
      </c>
      <c r="J12" s="5">
        <v>0</v>
      </c>
      <c r="K12" s="6">
        <v>0</v>
      </c>
      <c r="L12" s="5"/>
      <c r="M12" s="6">
        <v>0</v>
      </c>
      <c r="N12" s="5">
        <v>0</v>
      </c>
      <c r="O12" s="59">
        <v>0</v>
      </c>
      <c r="P12" s="56">
        <v>3.0000000000000001E-3</v>
      </c>
      <c r="Q12" s="12">
        <v>8.9999999999999993E-3</v>
      </c>
      <c r="R12" s="6">
        <v>0</v>
      </c>
      <c r="S12" s="59">
        <v>7.0000000000000001E-3</v>
      </c>
      <c r="T12" s="12">
        <v>0</v>
      </c>
      <c r="U12" s="5">
        <v>0</v>
      </c>
      <c r="V12" s="6">
        <v>0</v>
      </c>
      <c r="W12" s="6">
        <v>1.0999999999999999E-2</v>
      </c>
      <c r="X12" s="59">
        <v>0.25</v>
      </c>
      <c r="Y12" s="12">
        <v>3.0000000000000001E-3</v>
      </c>
      <c r="Z12" s="5">
        <v>8.0000000000000002E-3</v>
      </c>
      <c r="AA12" s="6">
        <v>6.0000000000000001E-3</v>
      </c>
      <c r="AB12" s="5">
        <v>3.0000000000000001E-3</v>
      </c>
    </row>
    <row r="13" spans="1:28">
      <c r="A13" s="51" t="s">
        <v>105</v>
      </c>
      <c r="B13" s="57">
        <v>58</v>
      </c>
      <c r="C13" s="11">
        <v>45</v>
      </c>
      <c r="D13" s="60">
        <v>13</v>
      </c>
      <c r="E13" s="11">
        <v>33</v>
      </c>
      <c r="F13" s="60">
        <v>25</v>
      </c>
      <c r="G13" s="11">
        <v>8</v>
      </c>
      <c r="H13" s="3">
        <v>44</v>
      </c>
      <c r="I13" s="4">
        <v>4</v>
      </c>
      <c r="J13" s="3">
        <v>0</v>
      </c>
      <c r="K13" s="4">
        <v>0</v>
      </c>
      <c r="L13" s="7" t="s">
        <v>88</v>
      </c>
      <c r="M13" s="4">
        <v>0</v>
      </c>
      <c r="N13" s="3">
        <v>1</v>
      </c>
      <c r="O13" s="60">
        <v>0</v>
      </c>
      <c r="P13" s="57">
        <v>13</v>
      </c>
      <c r="Q13" s="11">
        <v>9</v>
      </c>
      <c r="R13" s="4">
        <v>16</v>
      </c>
      <c r="S13" s="60">
        <v>33</v>
      </c>
      <c r="T13" s="11">
        <v>0</v>
      </c>
      <c r="U13" s="3">
        <v>20</v>
      </c>
      <c r="V13" s="4">
        <v>18</v>
      </c>
      <c r="W13" s="4">
        <v>17</v>
      </c>
      <c r="X13" s="60">
        <v>1</v>
      </c>
      <c r="Y13" s="11">
        <v>12</v>
      </c>
      <c r="Z13" s="3">
        <v>13</v>
      </c>
      <c r="AA13" s="4">
        <v>7</v>
      </c>
      <c r="AB13" s="3">
        <v>22</v>
      </c>
    </row>
    <row r="14" spans="1:28">
      <c r="A14" s="69"/>
      <c r="B14" s="55">
        <v>2.8000000000000001E-2</v>
      </c>
      <c r="C14" s="10">
        <v>3.3000000000000002E-2</v>
      </c>
      <c r="D14" s="61">
        <v>1.7999999999999999E-2</v>
      </c>
      <c r="E14" s="10">
        <v>3.2000000000000001E-2</v>
      </c>
      <c r="F14" s="61">
        <v>2.4E-2</v>
      </c>
      <c r="G14" s="10">
        <v>2.5999999999999999E-2</v>
      </c>
      <c r="H14" s="1">
        <v>3.4000000000000002E-2</v>
      </c>
      <c r="I14" s="2">
        <v>2.4E-2</v>
      </c>
      <c r="J14" s="1">
        <v>0</v>
      </c>
      <c r="K14" s="2">
        <v>0</v>
      </c>
      <c r="L14" s="1"/>
      <c r="M14" s="2">
        <v>0</v>
      </c>
      <c r="N14" s="1">
        <v>3.4000000000000002E-2</v>
      </c>
      <c r="O14" s="61">
        <v>0</v>
      </c>
      <c r="P14" s="55">
        <v>1.7999999999999999E-2</v>
      </c>
      <c r="Q14" s="10">
        <v>0.04</v>
      </c>
      <c r="R14" s="2">
        <v>2.3E-2</v>
      </c>
      <c r="S14" s="61">
        <v>2.8000000000000001E-2</v>
      </c>
      <c r="T14" s="10">
        <v>0</v>
      </c>
      <c r="U14" s="1">
        <v>2.7E-2</v>
      </c>
      <c r="V14" s="2">
        <v>2.9000000000000001E-2</v>
      </c>
      <c r="W14" s="2">
        <v>2.5999999999999999E-2</v>
      </c>
      <c r="X14" s="61">
        <v>0.125</v>
      </c>
      <c r="Y14" s="10">
        <v>3.7999999999999999E-2</v>
      </c>
      <c r="Z14" s="1">
        <v>3.4000000000000002E-2</v>
      </c>
      <c r="AA14" s="2">
        <v>1.4999999999999999E-2</v>
      </c>
      <c r="AB14" s="1">
        <v>2.8000000000000001E-2</v>
      </c>
    </row>
    <row r="15" spans="1:28">
      <c r="A15" s="51" t="s">
        <v>84</v>
      </c>
      <c r="B15" s="54">
        <v>47</v>
      </c>
      <c r="C15" s="13">
        <v>27</v>
      </c>
      <c r="D15" s="62">
        <v>20</v>
      </c>
      <c r="E15" s="13">
        <v>21</v>
      </c>
      <c r="F15" s="62">
        <v>24</v>
      </c>
      <c r="G15" s="13">
        <v>9</v>
      </c>
      <c r="H15" s="7">
        <v>26</v>
      </c>
      <c r="I15" s="8">
        <v>3</v>
      </c>
      <c r="J15" s="7">
        <v>2</v>
      </c>
      <c r="K15" s="8">
        <v>0</v>
      </c>
      <c r="L15" s="7" t="s">
        <v>88</v>
      </c>
      <c r="M15" s="8">
        <v>2</v>
      </c>
      <c r="N15" s="7">
        <v>1</v>
      </c>
      <c r="O15" s="62">
        <v>1</v>
      </c>
      <c r="P15" s="54">
        <v>18</v>
      </c>
      <c r="Q15" s="13">
        <v>4</v>
      </c>
      <c r="R15" s="8">
        <v>16</v>
      </c>
      <c r="S15" s="62">
        <v>26</v>
      </c>
      <c r="T15" s="13">
        <v>1</v>
      </c>
      <c r="U15" s="7">
        <v>15</v>
      </c>
      <c r="V15" s="8">
        <v>12</v>
      </c>
      <c r="W15" s="8">
        <v>16</v>
      </c>
      <c r="X15" s="62">
        <v>0</v>
      </c>
      <c r="Y15" s="13">
        <v>9</v>
      </c>
      <c r="Z15" s="7">
        <v>7</v>
      </c>
      <c r="AA15" s="8">
        <v>9</v>
      </c>
      <c r="AB15" s="7">
        <v>18</v>
      </c>
    </row>
    <row r="16" spans="1:28" ht="15" thickBot="1">
      <c r="A16" s="72"/>
      <c r="B16" s="63">
        <v>2.1999999999999999E-2</v>
      </c>
      <c r="C16" s="64">
        <v>0.02</v>
      </c>
      <c r="D16" s="65">
        <v>2.7E-2</v>
      </c>
      <c r="E16" s="64">
        <v>0.02</v>
      </c>
      <c r="F16" s="65">
        <v>2.3E-2</v>
      </c>
      <c r="G16" s="64">
        <v>2.9000000000000001E-2</v>
      </c>
      <c r="H16" s="66">
        <v>0.02</v>
      </c>
      <c r="I16" s="67">
        <v>1.7999999999999999E-2</v>
      </c>
      <c r="J16" s="66">
        <v>1.2999999999999999E-2</v>
      </c>
      <c r="K16" s="67">
        <v>0</v>
      </c>
      <c r="L16" s="66"/>
      <c r="M16" s="67">
        <v>7.0999999999999994E-2</v>
      </c>
      <c r="N16" s="66">
        <v>3.4000000000000002E-2</v>
      </c>
      <c r="O16" s="65">
        <v>0.05</v>
      </c>
      <c r="P16" s="63">
        <v>2.4E-2</v>
      </c>
      <c r="Q16" s="64">
        <v>1.7999999999999999E-2</v>
      </c>
      <c r="R16" s="67">
        <v>2.3E-2</v>
      </c>
      <c r="S16" s="65">
        <v>2.1999999999999999E-2</v>
      </c>
      <c r="T16" s="64">
        <v>4.2000000000000003E-2</v>
      </c>
      <c r="U16" s="66">
        <v>2.1000000000000001E-2</v>
      </c>
      <c r="V16" s="67">
        <v>1.9E-2</v>
      </c>
      <c r="W16" s="67">
        <v>2.5000000000000001E-2</v>
      </c>
      <c r="X16" s="65">
        <v>0</v>
      </c>
      <c r="Y16" s="64">
        <v>2.9000000000000001E-2</v>
      </c>
      <c r="Z16" s="66">
        <v>1.7999999999999999E-2</v>
      </c>
      <c r="AA16" s="67">
        <v>1.9E-2</v>
      </c>
      <c r="AB16" s="66">
        <v>2.3E-2</v>
      </c>
    </row>
    <row r="17" spans="1:28" ht="15" thickTop="1">
      <c r="A17" s="70" t="s">
        <v>85</v>
      </c>
      <c r="B17" s="57">
        <v>2099</v>
      </c>
      <c r="C17" s="11">
        <v>1370</v>
      </c>
      <c r="D17" s="60">
        <v>729</v>
      </c>
      <c r="E17" s="11">
        <v>1032</v>
      </c>
      <c r="F17" s="60">
        <v>1031</v>
      </c>
      <c r="G17" s="11">
        <v>313</v>
      </c>
      <c r="H17" s="3">
        <v>1307</v>
      </c>
      <c r="I17" s="4">
        <v>169</v>
      </c>
      <c r="J17" s="3">
        <v>154</v>
      </c>
      <c r="K17" s="4">
        <v>25</v>
      </c>
      <c r="L17" s="3" t="s">
        <v>88</v>
      </c>
      <c r="M17" s="4">
        <v>28</v>
      </c>
      <c r="N17" s="3">
        <v>29</v>
      </c>
      <c r="O17" s="60">
        <v>20</v>
      </c>
      <c r="P17" s="57">
        <v>742</v>
      </c>
      <c r="Q17" s="11">
        <v>223</v>
      </c>
      <c r="R17" s="4">
        <v>683</v>
      </c>
      <c r="S17" s="60">
        <v>1184</v>
      </c>
      <c r="T17" s="11">
        <v>24</v>
      </c>
      <c r="U17" s="3">
        <v>729</v>
      </c>
      <c r="V17" s="4">
        <v>623</v>
      </c>
      <c r="W17" s="4">
        <v>651</v>
      </c>
      <c r="X17" s="60">
        <v>8</v>
      </c>
      <c r="Y17" s="11">
        <v>314</v>
      </c>
      <c r="Z17" s="3">
        <v>379</v>
      </c>
      <c r="AA17" s="4">
        <v>480</v>
      </c>
      <c r="AB17" s="3">
        <v>791</v>
      </c>
    </row>
    <row r="18" spans="1:28">
      <c r="B18" s="55">
        <v>1</v>
      </c>
      <c r="C18" s="10">
        <v>1</v>
      </c>
      <c r="D18" s="61">
        <v>1</v>
      </c>
      <c r="E18" s="10">
        <v>1</v>
      </c>
      <c r="F18" s="61">
        <v>1</v>
      </c>
      <c r="G18" s="10">
        <v>1</v>
      </c>
      <c r="H18" s="1">
        <v>1</v>
      </c>
      <c r="I18" s="2">
        <v>1</v>
      </c>
      <c r="J18" s="1">
        <v>1</v>
      </c>
      <c r="K18" s="2">
        <v>1</v>
      </c>
      <c r="L18" s="1"/>
      <c r="M18" s="2">
        <v>1</v>
      </c>
      <c r="N18" s="1">
        <v>1</v>
      </c>
      <c r="O18" s="61">
        <v>1</v>
      </c>
      <c r="P18" s="55">
        <v>1</v>
      </c>
      <c r="Q18" s="10">
        <v>1</v>
      </c>
      <c r="R18" s="2">
        <v>1</v>
      </c>
      <c r="S18" s="61">
        <v>1</v>
      </c>
      <c r="T18" s="10">
        <v>1</v>
      </c>
      <c r="U18" s="1">
        <v>1</v>
      </c>
      <c r="V18" s="2">
        <v>1</v>
      </c>
      <c r="W18" s="2">
        <v>1</v>
      </c>
      <c r="X18" s="61">
        <v>1</v>
      </c>
      <c r="Y18" s="10">
        <v>1</v>
      </c>
      <c r="Z18" s="1">
        <v>1</v>
      </c>
      <c r="AA18" s="2">
        <v>1</v>
      </c>
      <c r="AB18" s="1">
        <v>1</v>
      </c>
    </row>
  </sheetData>
  <mergeCells count="6">
    <mergeCell ref="Y1:AB1"/>
    <mergeCell ref="C1:D1"/>
    <mergeCell ref="E1:F1"/>
    <mergeCell ref="G1:O1"/>
    <mergeCell ref="Q1:S1"/>
    <mergeCell ref="T1:X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4B33-9B01-4350-B3E2-2ED665E61888}">
  <sheetPr>
    <pageSetUpPr autoPageBreaks="0"/>
  </sheetPr>
  <dimension ref="A1:AC40"/>
  <sheetViews>
    <sheetView showGridLines="0" topLeftCell="A11" workbookViewId="0">
      <pane xSplit="1" topLeftCell="Y18" activePane="topRight" state="frozen"/>
      <selection pane="topRight" activeCell="Y18" sqref="Y18"/>
    </sheetView>
  </sheetViews>
  <sheetFormatPr defaultRowHeight="14.45"/>
  <cols>
    <col min="1" max="1" width="52.42578125" customWidth="1"/>
    <col min="2" max="28" width="17.7109375" style="3" customWidth="1"/>
  </cols>
  <sheetData>
    <row r="1" spans="1:29" ht="15" thickTop="1">
      <c r="A1" s="86" t="s">
        <v>106</v>
      </c>
      <c r="B1" s="87" t="s">
        <v>41</v>
      </c>
      <c r="C1" s="171" t="s">
        <v>42</v>
      </c>
      <c r="D1" s="172"/>
      <c r="E1" s="171" t="s">
        <v>43</v>
      </c>
      <c r="F1" s="172"/>
      <c r="G1" s="171" t="s">
        <v>44</v>
      </c>
      <c r="H1" s="171"/>
      <c r="I1" s="171"/>
      <c r="J1" s="171"/>
      <c r="K1" s="171"/>
      <c r="L1" s="171"/>
      <c r="M1" s="171"/>
      <c r="N1" s="171"/>
      <c r="O1" s="172"/>
      <c r="P1" s="88" t="s">
        <v>45</v>
      </c>
      <c r="Q1" s="171" t="s">
        <v>46</v>
      </c>
      <c r="R1" s="171"/>
      <c r="S1" s="172"/>
      <c r="T1" s="171" t="s">
        <v>47</v>
      </c>
      <c r="U1" s="171"/>
      <c r="V1" s="171"/>
      <c r="W1" s="171"/>
      <c r="X1" s="172"/>
      <c r="Y1" s="171" t="s">
        <v>48</v>
      </c>
      <c r="Z1" s="171"/>
      <c r="AA1" s="171"/>
      <c r="AB1" s="172"/>
    </row>
    <row r="2" spans="1:29" ht="29.45" thickBot="1">
      <c r="A2" s="89"/>
      <c r="B2" s="38" t="s">
        <v>49</v>
      </c>
      <c r="C2" s="37" t="s">
        <v>50</v>
      </c>
      <c r="D2" s="43" t="s">
        <v>51</v>
      </c>
      <c r="E2" s="39" t="s">
        <v>52</v>
      </c>
      <c r="F2" s="40" t="s">
        <v>53</v>
      </c>
      <c r="G2" s="37" t="s">
        <v>54</v>
      </c>
      <c r="H2" s="41" t="s">
        <v>55</v>
      </c>
      <c r="I2" s="42" t="s">
        <v>56</v>
      </c>
      <c r="J2" s="41" t="s">
        <v>57</v>
      </c>
      <c r="K2" s="42" t="s">
        <v>58</v>
      </c>
      <c r="L2" s="41" t="s">
        <v>59</v>
      </c>
      <c r="M2" s="42" t="s">
        <v>60</v>
      </c>
      <c r="N2" s="41" t="s">
        <v>61</v>
      </c>
      <c r="O2" s="43" t="s">
        <v>62</v>
      </c>
      <c r="P2" s="38" t="s">
        <v>63</v>
      </c>
      <c r="Q2" s="39" t="s">
        <v>64</v>
      </c>
      <c r="R2" s="44" t="s">
        <v>65</v>
      </c>
      <c r="S2" s="40" t="s">
        <v>66</v>
      </c>
      <c r="T2" s="37" t="s">
        <v>67</v>
      </c>
      <c r="U2" s="41" t="s">
        <v>68</v>
      </c>
      <c r="V2" s="42" t="s">
        <v>69</v>
      </c>
      <c r="W2" s="42" t="s">
        <v>70</v>
      </c>
      <c r="X2" s="43" t="s">
        <v>62</v>
      </c>
      <c r="Y2" s="37" t="s">
        <v>71</v>
      </c>
      <c r="Z2" s="41" t="s">
        <v>72</v>
      </c>
      <c r="AA2" s="42" t="s">
        <v>73</v>
      </c>
      <c r="AB2" s="38" t="s">
        <v>74</v>
      </c>
    </row>
    <row r="3" spans="1:29" ht="15" thickTop="1">
      <c r="A3" s="90" t="s">
        <v>107</v>
      </c>
      <c r="B3" s="95">
        <v>2532</v>
      </c>
      <c r="C3" s="32">
        <v>1727</v>
      </c>
      <c r="D3" s="96">
        <v>805</v>
      </c>
      <c r="E3" s="32">
        <v>1213</v>
      </c>
      <c r="F3" s="96">
        <v>1274</v>
      </c>
      <c r="G3" s="32">
        <v>376</v>
      </c>
      <c r="H3" s="97">
        <v>1602</v>
      </c>
      <c r="I3" s="97">
        <v>187</v>
      </c>
      <c r="J3" s="97">
        <v>189</v>
      </c>
      <c r="K3" s="97">
        <v>25</v>
      </c>
      <c r="L3" s="97">
        <v>5</v>
      </c>
      <c r="M3" s="97">
        <v>37</v>
      </c>
      <c r="N3" s="97">
        <v>31</v>
      </c>
      <c r="O3" s="96">
        <v>20</v>
      </c>
      <c r="P3" s="95">
        <v>870</v>
      </c>
      <c r="Q3" s="32">
        <v>357</v>
      </c>
      <c r="R3" s="97">
        <v>821</v>
      </c>
      <c r="S3" s="96">
        <v>1320</v>
      </c>
      <c r="T3" s="32">
        <v>41</v>
      </c>
      <c r="U3" s="97">
        <v>929</v>
      </c>
      <c r="V3" s="97">
        <v>737</v>
      </c>
      <c r="W3" s="97">
        <v>724</v>
      </c>
      <c r="X3" s="98">
        <v>22</v>
      </c>
      <c r="Y3" s="32">
        <v>359</v>
      </c>
      <c r="Z3" s="97">
        <v>410</v>
      </c>
      <c r="AA3" s="97">
        <v>590</v>
      </c>
      <c r="AB3" s="98">
        <v>1043</v>
      </c>
    </row>
    <row r="4" spans="1:29">
      <c r="A4" s="91" t="s">
        <v>108</v>
      </c>
      <c r="B4" s="99">
        <v>131699.83670000001</v>
      </c>
      <c r="C4" s="32">
        <v>126421.9697</v>
      </c>
      <c r="D4" s="98">
        <v>143022.6643</v>
      </c>
      <c r="E4" s="32">
        <v>123843.482</v>
      </c>
      <c r="F4" s="98">
        <v>139675.36139999999</v>
      </c>
      <c r="G4" s="32">
        <v>139800.75049999999</v>
      </c>
      <c r="H4" s="97">
        <v>131479.7231</v>
      </c>
      <c r="I4" s="97">
        <v>120116.02770000001</v>
      </c>
      <c r="J4" s="97">
        <v>130735.7093</v>
      </c>
      <c r="K4" s="97">
        <v>131439.56959999999</v>
      </c>
      <c r="L4" s="97">
        <v>202151.4</v>
      </c>
      <c r="M4" s="97">
        <v>132304.94589999999</v>
      </c>
      <c r="N4" s="97">
        <v>110412.9032</v>
      </c>
      <c r="O4" s="98">
        <v>113716.23699999999</v>
      </c>
      <c r="P4" s="99">
        <v>131752.85329999999</v>
      </c>
      <c r="Q4" s="32">
        <v>143539.58300000001</v>
      </c>
      <c r="R4" s="97">
        <v>103468.98639999999</v>
      </c>
      <c r="S4" s="98">
        <v>146029.28219999999</v>
      </c>
      <c r="T4" s="32">
        <v>73090.706600000005</v>
      </c>
      <c r="U4" s="97">
        <v>104928.4789</v>
      </c>
      <c r="V4" s="97">
        <v>123399.32799999999</v>
      </c>
      <c r="W4" s="97">
        <v>181106.47219999999</v>
      </c>
      <c r="X4" s="98">
        <v>81122.727299999999</v>
      </c>
      <c r="Y4" s="32">
        <v>96967.278200000001</v>
      </c>
      <c r="Z4" s="97">
        <v>120589.3726</v>
      </c>
      <c r="AA4" s="97">
        <v>124585.4308</v>
      </c>
      <c r="AB4" s="98">
        <v>152907.89610000001</v>
      </c>
    </row>
    <row r="5" spans="1:29">
      <c r="A5" s="92" t="s">
        <v>109</v>
      </c>
      <c r="B5" s="99">
        <v>81950.195540000001</v>
      </c>
      <c r="C5" s="32">
        <v>82492.11159</v>
      </c>
      <c r="D5" s="98">
        <v>79653.501010000007</v>
      </c>
      <c r="E5" s="32">
        <v>73202.913979999998</v>
      </c>
      <c r="F5" s="98">
        <v>89605.659599999999</v>
      </c>
      <c r="G5" s="32">
        <v>75159.02893</v>
      </c>
      <c r="H5" s="97">
        <v>86190.34577</v>
      </c>
      <c r="I5" s="97">
        <v>74721.436480000004</v>
      </c>
      <c r="J5" s="97">
        <v>71264.720950000003</v>
      </c>
      <c r="K5" s="97">
        <v>60986.662969999998</v>
      </c>
      <c r="L5" s="97">
        <v>186953.31961000001</v>
      </c>
      <c r="M5" s="97">
        <v>94880.749160000007</v>
      </c>
      <c r="N5" s="97">
        <v>38386.009100000003</v>
      </c>
      <c r="O5" s="98">
        <v>38097.238700000002</v>
      </c>
      <c r="P5" s="99">
        <v>74566.920280000006</v>
      </c>
      <c r="Q5" s="32">
        <v>120048.64349</v>
      </c>
      <c r="R5" s="97">
        <v>58953.452790000003</v>
      </c>
      <c r="S5" s="98">
        <v>76578.076579999994</v>
      </c>
      <c r="T5" s="32">
        <v>49967.374309999999</v>
      </c>
      <c r="U5" s="97">
        <v>59573.538679999998</v>
      </c>
      <c r="V5" s="97">
        <v>65694.042730000001</v>
      </c>
      <c r="W5" s="97">
        <v>97985.849390000003</v>
      </c>
      <c r="X5" s="98">
        <v>34189.299789999997</v>
      </c>
      <c r="Y5" s="32">
        <v>44518.89273</v>
      </c>
      <c r="Z5" s="97">
        <v>55489.729350000001</v>
      </c>
      <c r="AA5" s="97">
        <v>46235.511160000002</v>
      </c>
      <c r="AB5" s="98">
        <v>105015.43136</v>
      </c>
    </row>
    <row r="6" spans="1:29">
      <c r="A6" s="93" t="s">
        <v>110</v>
      </c>
      <c r="B6" s="99">
        <v>109839.5</v>
      </c>
      <c r="C6" s="32">
        <v>102800</v>
      </c>
      <c r="D6" s="98">
        <v>123300</v>
      </c>
      <c r="E6" s="32">
        <v>104000</v>
      </c>
      <c r="F6" s="98">
        <v>115000</v>
      </c>
      <c r="G6" s="32">
        <v>120000</v>
      </c>
      <c r="H6" s="97">
        <v>108000</v>
      </c>
      <c r="I6" s="97">
        <v>95000</v>
      </c>
      <c r="J6" s="97">
        <v>110000</v>
      </c>
      <c r="K6" s="97">
        <v>115000</v>
      </c>
      <c r="L6" s="97">
        <v>84587</v>
      </c>
      <c r="M6" s="97">
        <v>99000</v>
      </c>
      <c r="N6" s="97">
        <v>98000</v>
      </c>
      <c r="O6" s="98">
        <v>95000</v>
      </c>
      <c r="P6" s="99">
        <v>110000</v>
      </c>
      <c r="Q6" s="32">
        <v>100000</v>
      </c>
      <c r="R6" s="97">
        <v>88000</v>
      </c>
      <c r="S6" s="98">
        <v>125790</v>
      </c>
      <c r="T6" s="32">
        <v>56500</v>
      </c>
      <c r="U6" s="97">
        <v>87750</v>
      </c>
      <c r="V6" s="97">
        <v>108000</v>
      </c>
      <c r="W6" s="97">
        <v>153346.5</v>
      </c>
      <c r="X6" s="98">
        <v>72180</v>
      </c>
      <c r="Y6" s="32">
        <v>84440</v>
      </c>
      <c r="Z6" s="97">
        <v>105146.5</v>
      </c>
      <c r="AA6" s="97">
        <v>113000</v>
      </c>
      <c r="AB6" s="98">
        <v>120000</v>
      </c>
    </row>
    <row r="7" spans="1:29">
      <c r="A7" s="93" t="s">
        <v>111</v>
      </c>
      <c r="B7" s="99">
        <v>12000</v>
      </c>
      <c r="C7" s="32">
        <v>12000</v>
      </c>
      <c r="D7" s="98">
        <v>35000</v>
      </c>
      <c r="E7" s="32">
        <v>13000</v>
      </c>
      <c r="F7" s="98">
        <v>12000</v>
      </c>
      <c r="G7" s="32">
        <v>24999.96</v>
      </c>
      <c r="H7" s="97">
        <v>12000</v>
      </c>
      <c r="I7" s="97">
        <v>47000</v>
      </c>
      <c r="J7" s="97">
        <v>13000</v>
      </c>
      <c r="K7" s="97">
        <v>58000</v>
      </c>
      <c r="L7" s="97">
        <v>74000</v>
      </c>
      <c r="M7" s="97">
        <v>42000</v>
      </c>
      <c r="N7" s="97">
        <v>65000</v>
      </c>
      <c r="O7" s="98">
        <v>67500</v>
      </c>
      <c r="P7" s="99">
        <v>13000</v>
      </c>
      <c r="Q7" s="32">
        <v>12000</v>
      </c>
      <c r="R7" s="97">
        <v>35000</v>
      </c>
      <c r="S7" s="98">
        <v>13000</v>
      </c>
      <c r="T7" s="32">
        <v>32000</v>
      </c>
      <c r="U7" s="97">
        <v>24999.96</v>
      </c>
      <c r="V7" s="97">
        <v>13000</v>
      </c>
      <c r="W7" s="97">
        <v>12000</v>
      </c>
      <c r="X7" s="98">
        <v>45000</v>
      </c>
      <c r="Y7" s="32">
        <v>32000</v>
      </c>
      <c r="Z7" s="97">
        <v>13000</v>
      </c>
      <c r="AA7" s="97">
        <v>21333</v>
      </c>
      <c r="AB7" s="98">
        <v>12000</v>
      </c>
    </row>
    <row r="8" spans="1:29">
      <c r="A8" s="93" t="s">
        <v>112</v>
      </c>
      <c r="B8" s="99">
        <v>900000</v>
      </c>
      <c r="C8" s="32">
        <v>900000</v>
      </c>
      <c r="D8" s="98">
        <v>800000</v>
      </c>
      <c r="E8" s="32">
        <v>699500</v>
      </c>
      <c r="F8" s="98">
        <v>900000</v>
      </c>
      <c r="G8" s="32">
        <v>650000</v>
      </c>
      <c r="H8" s="97">
        <v>900000</v>
      </c>
      <c r="I8" s="97">
        <v>618600</v>
      </c>
      <c r="J8" s="97">
        <v>562200</v>
      </c>
      <c r="K8" s="97">
        <v>330000</v>
      </c>
      <c r="L8" s="97">
        <v>500000</v>
      </c>
      <c r="M8" s="97">
        <v>550000</v>
      </c>
      <c r="N8" s="97">
        <v>196481</v>
      </c>
      <c r="O8" s="98">
        <v>200000</v>
      </c>
      <c r="P8" s="99">
        <v>650000</v>
      </c>
      <c r="Q8" s="32">
        <v>900000</v>
      </c>
      <c r="R8" s="97">
        <v>745000</v>
      </c>
      <c r="S8" s="98">
        <v>800000</v>
      </c>
      <c r="T8" s="32">
        <v>314305</v>
      </c>
      <c r="U8" s="97">
        <v>562200</v>
      </c>
      <c r="V8" s="97">
        <v>750000</v>
      </c>
      <c r="W8" s="97">
        <v>900000</v>
      </c>
      <c r="X8" s="98">
        <v>166600</v>
      </c>
      <c r="Y8" s="32">
        <v>419000</v>
      </c>
      <c r="Z8" s="97">
        <v>437274</v>
      </c>
      <c r="AA8" s="97">
        <v>385000</v>
      </c>
      <c r="AB8" s="98">
        <v>900000</v>
      </c>
    </row>
    <row r="9" spans="1:29">
      <c r="A9" s="93" t="s">
        <v>113</v>
      </c>
      <c r="B9" s="99">
        <v>6</v>
      </c>
      <c r="C9" s="115">
        <v>3</v>
      </c>
      <c r="D9" s="98">
        <v>3</v>
      </c>
      <c r="E9" s="32">
        <v>2</v>
      </c>
      <c r="F9" s="98">
        <v>4</v>
      </c>
      <c r="G9" s="32">
        <v>1</v>
      </c>
      <c r="H9" s="97">
        <v>5</v>
      </c>
      <c r="I9" s="97">
        <v>0</v>
      </c>
      <c r="J9" s="97">
        <v>0</v>
      </c>
      <c r="K9" s="97">
        <v>0</v>
      </c>
      <c r="L9" s="97">
        <v>0</v>
      </c>
      <c r="M9" s="97">
        <v>0</v>
      </c>
      <c r="N9" s="97">
        <v>0</v>
      </c>
      <c r="O9" s="98">
        <v>0</v>
      </c>
      <c r="P9" s="99">
        <v>1</v>
      </c>
      <c r="Q9" s="32">
        <v>1</v>
      </c>
      <c r="R9" s="97">
        <v>1</v>
      </c>
      <c r="S9" s="98">
        <v>4</v>
      </c>
      <c r="T9" s="32">
        <v>1</v>
      </c>
      <c r="U9" s="97">
        <v>0</v>
      </c>
      <c r="V9" s="97">
        <v>2</v>
      </c>
      <c r="W9" s="97">
        <v>3</v>
      </c>
      <c r="X9" s="98">
        <v>0</v>
      </c>
      <c r="Y9" s="32">
        <v>0</v>
      </c>
      <c r="Z9" s="97">
        <v>1</v>
      </c>
      <c r="AA9" s="97">
        <v>1</v>
      </c>
      <c r="AB9" s="98">
        <v>4</v>
      </c>
    </row>
    <row r="10" spans="1:29" ht="15" thickBot="1">
      <c r="A10" s="116" t="s">
        <v>114</v>
      </c>
      <c r="B10" s="117">
        <f>(B9/(B9+B3))</f>
        <v>2.3640661938534278E-3</v>
      </c>
      <c r="C10" s="118">
        <f t="shared" ref="C10:AB10" si="0">(C9/(C9+C3))</f>
        <v>1.7341040462427746E-3</v>
      </c>
      <c r="D10" s="119">
        <f t="shared" si="0"/>
        <v>3.7128712871287127E-3</v>
      </c>
      <c r="E10" s="118">
        <f t="shared" si="0"/>
        <v>1.6460905349794238E-3</v>
      </c>
      <c r="F10" s="109">
        <f t="shared" si="0"/>
        <v>3.1298904538341159E-3</v>
      </c>
      <c r="G10" s="111">
        <f t="shared" si="0"/>
        <v>2.6525198938992041E-3</v>
      </c>
      <c r="H10" s="108">
        <f t="shared" si="0"/>
        <v>3.1113876789047915E-3</v>
      </c>
      <c r="I10" s="108">
        <f t="shared" si="0"/>
        <v>0</v>
      </c>
      <c r="J10" s="108">
        <f t="shared" si="0"/>
        <v>0</v>
      </c>
      <c r="K10" s="108">
        <f t="shared" si="0"/>
        <v>0</v>
      </c>
      <c r="L10" s="108">
        <f t="shared" si="0"/>
        <v>0</v>
      </c>
      <c r="M10" s="108">
        <f t="shared" si="0"/>
        <v>0</v>
      </c>
      <c r="N10" s="108">
        <f t="shared" si="0"/>
        <v>0</v>
      </c>
      <c r="O10" s="119">
        <f t="shared" si="0"/>
        <v>0</v>
      </c>
      <c r="P10" s="112">
        <f t="shared" si="0"/>
        <v>1.148105625717566E-3</v>
      </c>
      <c r="Q10" s="118">
        <f t="shared" si="0"/>
        <v>2.7932960893854749E-3</v>
      </c>
      <c r="R10" s="108">
        <f t="shared" si="0"/>
        <v>1.2165450121654502E-3</v>
      </c>
      <c r="S10" s="119">
        <f t="shared" si="0"/>
        <v>3.0211480362537764E-3</v>
      </c>
      <c r="T10" s="118">
        <f t="shared" si="0"/>
        <v>2.3809523809523808E-2</v>
      </c>
      <c r="U10" s="108">
        <f t="shared" si="0"/>
        <v>0</v>
      </c>
      <c r="V10" s="108">
        <f t="shared" si="0"/>
        <v>2.7063599458728013E-3</v>
      </c>
      <c r="W10" s="108">
        <f t="shared" si="0"/>
        <v>4.1265474552957355E-3</v>
      </c>
      <c r="X10" s="119">
        <f t="shared" si="0"/>
        <v>0</v>
      </c>
      <c r="Y10" s="118">
        <f t="shared" si="0"/>
        <v>0</v>
      </c>
      <c r="Z10" s="108">
        <f t="shared" si="0"/>
        <v>2.4330900243309003E-3</v>
      </c>
      <c r="AA10" s="108">
        <f t="shared" si="0"/>
        <v>1.6920473773265651E-3</v>
      </c>
      <c r="AB10" s="119">
        <f t="shared" si="0"/>
        <v>3.8204393505253103E-3</v>
      </c>
      <c r="AC10" s="120"/>
    </row>
    <row r="11" spans="1:29" ht="15.6" thickTop="1" thickBot="1">
      <c r="A11" s="85"/>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row>
    <row r="12" spans="1:29" ht="15" thickTop="1">
      <c r="A12" s="86" t="s">
        <v>115</v>
      </c>
      <c r="B12" s="34" t="s">
        <v>41</v>
      </c>
      <c r="C12" s="169" t="s">
        <v>42</v>
      </c>
      <c r="D12" s="170"/>
      <c r="E12" s="169" t="s">
        <v>43</v>
      </c>
      <c r="F12" s="170"/>
      <c r="G12" s="169" t="s">
        <v>44</v>
      </c>
      <c r="H12" s="169"/>
      <c r="I12" s="169"/>
      <c r="J12" s="169"/>
      <c r="K12" s="169"/>
      <c r="L12" s="169"/>
      <c r="M12" s="169"/>
      <c r="N12" s="169"/>
      <c r="O12" s="170"/>
      <c r="P12" s="34" t="s">
        <v>45</v>
      </c>
      <c r="Q12" s="169" t="s">
        <v>46</v>
      </c>
      <c r="R12" s="169"/>
      <c r="S12" s="170"/>
      <c r="T12" s="169" t="s">
        <v>47</v>
      </c>
      <c r="U12" s="169"/>
      <c r="V12" s="169"/>
      <c r="W12" s="169"/>
      <c r="X12" s="170"/>
      <c r="Y12" s="169" t="s">
        <v>48</v>
      </c>
      <c r="Z12" s="169"/>
      <c r="AA12" s="169"/>
      <c r="AB12" s="170"/>
    </row>
    <row r="13" spans="1:29" ht="29.45" thickBot="1">
      <c r="A13" s="89"/>
      <c r="B13" s="36" t="s">
        <v>49</v>
      </c>
      <c r="C13" s="37" t="s">
        <v>50</v>
      </c>
      <c r="D13" s="43" t="s">
        <v>51</v>
      </c>
      <c r="E13" s="39" t="s">
        <v>52</v>
      </c>
      <c r="F13" s="40" t="s">
        <v>53</v>
      </c>
      <c r="G13" s="37" t="s">
        <v>54</v>
      </c>
      <c r="H13" s="41" t="s">
        <v>55</v>
      </c>
      <c r="I13" s="42" t="s">
        <v>56</v>
      </c>
      <c r="J13" s="41" t="s">
        <v>57</v>
      </c>
      <c r="K13" s="42" t="s">
        <v>58</v>
      </c>
      <c r="L13" s="41" t="s">
        <v>59</v>
      </c>
      <c r="M13" s="42" t="s">
        <v>60</v>
      </c>
      <c r="N13" s="41" t="s">
        <v>61</v>
      </c>
      <c r="O13" s="43" t="s">
        <v>62</v>
      </c>
      <c r="P13" s="38" t="s">
        <v>63</v>
      </c>
      <c r="Q13" s="39" t="s">
        <v>64</v>
      </c>
      <c r="R13" s="44" t="s">
        <v>65</v>
      </c>
      <c r="S13" s="40" t="s">
        <v>66</v>
      </c>
      <c r="T13" s="37" t="s">
        <v>67</v>
      </c>
      <c r="U13" s="41" t="s">
        <v>68</v>
      </c>
      <c r="V13" s="42" t="s">
        <v>69</v>
      </c>
      <c r="W13" s="42" t="s">
        <v>70</v>
      </c>
      <c r="X13" s="43" t="s">
        <v>62</v>
      </c>
      <c r="Y13" s="37" t="s">
        <v>71</v>
      </c>
      <c r="Z13" s="41" t="s">
        <v>72</v>
      </c>
      <c r="AA13" s="42" t="s">
        <v>73</v>
      </c>
      <c r="AB13" s="38" t="s">
        <v>74</v>
      </c>
    </row>
    <row r="14" spans="1:29" ht="15" thickTop="1">
      <c r="A14" s="90" t="s">
        <v>107</v>
      </c>
      <c r="B14" s="100">
        <v>1853</v>
      </c>
      <c r="C14" s="32">
        <v>1255</v>
      </c>
      <c r="D14" s="96">
        <v>598</v>
      </c>
      <c r="E14" s="32">
        <v>898</v>
      </c>
      <c r="F14" s="96">
        <v>930</v>
      </c>
      <c r="G14" s="32">
        <v>236</v>
      </c>
      <c r="H14" s="97">
        <v>1212</v>
      </c>
      <c r="I14" s="97">
        <v>147</v>
      </c>
      <c r="J14" s="97">
        <v>140</v>
      </c>
      <c r="K14" s="97">
        <v>19</v>
      </c>
      <c r="L14" s="97" t="s">
        <v>88</v>
      </c>
      <c r="M14" s="97">
        <v>25</v>
      </c>
      <c r="N14" s="97">
        <v>27</v>
      </c>
      <c r="O14" s="96">
        <v>13</v>
      </c>
      <c r="P14" s="100">
        <v>610</v>
      </c>
      <c r="Q14" s="32">
        <v>236</v>
      </c>
      <c r="R14" s="97">
        <v>619</v>
      </c>
      <c r="S14" s="98">
        <v>968</v>
      </c>
      <c r="T14" s="32">
        <v>22</v>
      </c>
      <c r="U14" s="97">
        <v>685</v>
      </c>
      <c r="V14" s="97">
        <v>549</v>
      </c>
      <c r="W14" s="97">
        <v>507</v>
      </c>
      <c r="X14" s="98">
        <v>12</v>
      </c>
      <c r="Y14" s="32">
        <v>257</v>
      </c>
      <c r="Z14" s="97">
        <v>320</v>
      </c>
      <c r="AA14" s="97">
        <v>407</v>
      </c>
      <c r="AB14" s="98">
        <v>741</v>
      </c>
    </row>
    <row r="15" spans="1:29">
      <c r="A15" s="93" t="s">
        <v>108</v>
      </c>
      <c r="B15" s="101">
        <v>163302.12469999999</v>
      </c>
      <c r="C15" s="32">
        <v>158971.96650000001</v>
      </c>
      <c r="D15" s="98">
        <v>172389.66390000001</v>
      </c>
      <c r="E15" s="32">
        <v>152065.70379999999</v>
      </c>
      <c r="F15" s="98">
        <v>173623.15590000001</v>
      </c>
      <c r="G15" s="32">
        <v>176245.93220000001</v>
      </c>
      <c r="H15" s="97">
        <v>162338.04620000001</v>
      </c>
      <c r="I15" s="97">
        <v>148752.22450000001</v>
      </c>
      <c r="J15" s="97">
        <v>159978.1643</v>
      </c>
      <c r="K15" s="97">
        <v>163106.31580000001</v>
      </c>
      <c r="L15" s="97" t="s">
        <v>88</v>
      </c>
      <c r="M15" s="97">
        <v>172800</v>
      </c>
      <c r="N15" s="97">
        <v>140238.70370000001</v>
      </c>
      <c r="O15" s="98">
        <v>172538.4615</v>
      </c>
      <c r="P15" s="101">
        <v>164179.05739999999</v>
      </c>
      <c r="Q15" s="32">
        <v>181658.41099999999</v>
      </c>
      <c r="R15" s="97">
        <v>118343.11470000001</v>
      </c>
      <c r="S15" s="98">
        <v>186723.92980000001</v>
      </c>
      <c r="T15" s="32">
        <v>85062.909100000004</v>
      </c>
      <c r="U15" s="97">
        <v>123637.0628</v>
      </c>
      <c r="V15" s="97">
        <v>155075.4007</v>
      </c>
      <c r="W15" s="97">
        <v>233795.2781</v>
      </c>
      <c r="X15" s="98">
        <v>104247</v>
      </c>
      <c r="Y15" s="32">
        <v>120957.08560000001</v>
      </c>
      <c r="Z15" s="97">
        <v>154242.94690000001</v>
      </c>
      <c r="AA15" s="97">
        <v>161248.41279999999</v>
      </c>
      <c r="AB15" s="98">
        <v>184685.47229999999</v>
      </c>
    </row>
    <row r="16" spans="1:29">
      <c r="A16" s="92" t="s">
        <v>109</v>
      </c>
      <c r="B16" s="101">
        <v>102238.29753</v>
      </c>
      <c r="C16" s="32">
        <v>106432.01269</v>
      </c>
      <c r="D16" s="98">
        <v>92249.022899999996</v>
      </c>
      <c r="E16" s="32">
        <v>94335.934290000005</v>
      </c>
      <c r="F16" s="98">
        <v>107682.92077</v>
      </c>
      <c r="G16" s="32">
        <v>103905.62053</v>
      </c>
      <c r="H16" s="97">
        <v>103147.06538</v>
      </c>
      <c r="I16" s="97">
        <v>80254.998300000007</v>
      </c>
      <c r="J16" s="97">
        <v>99208.162270000001</v>
      </c>
      <c r="K16" s="97">
        <v>71249.259510000004</v>
      </c>
      <c r="L16" s="97" t="s">
        <v>88</v>
      </c>
      <c r="M16" s="97">
        <v>153724.32034999999</v>
      </c>
      <c r="N16" s="97">
        <v>97121.18651</v>
      </c>
      <c r="O16" s="98">
        <v>65251.58412</v>
      </c>
      <c r="P16" s="101">
        <v>100377.35798</v>
      </c>
      <c r="Q16" s="32">
        <v>146622.91377000001</v>
      </c>
      <c r="R16" s="97">
        <v>62456.223729999998</v>
      </c>
      <c r="S16" s="98">
        <v>99384.59276</v>
      </c>
      <c r="T16" s="32">
        <v>39878.916969999998</v>
      </c>
      <c r="U16" s="97">
        <v>75337.010219999996</v>
      </c>
      <c r="V16" s="97">
        <v>82657.836609999998</v>
      </c>
      <c r="W16" s="97">
        <v>119325.66222</v>
      </c>
      <c r="X16" s="98">
        <v>48119.66635</v>
      </c>
      <c r="Y16" s="32">
        <v>54410.086410000004</v>
      </c>
      <c r="Z16" s="97">
        <v>76342.295910000001</v>
      </c>
      <c r="AA16" s="97">
        <v>69368.124979999993</v>
      </c>
      <c r="AB16" s="98">
        <v>131778.82045999999</v>
      </c>
    </row>
    <row r="17" spans="1:29">
      <c r="A17" s="93" t="s">
        <v>110</v>
      </c>
      <c r="B17" s="101">
        <v>136500</v>
      </c>
      <c r="C17" s="32">
        <v>130000</v>
      </c>
      <c r="D17" s="98">
        <v>150000</v>
      </c>
      <c r="E17" s="32">
        <v>126000</v>
      </c>
      <c r="F17" s="98">
        <v>150000</v>
      </c>
      <c r="G17" s="32">
        <v>150000</v>
      </c>
      <c r="H17" s="97">
        <v>136200</v>
      </c>
      <c r="I17" s="97">
        <v>125000</v>
      </c>
      <c r="J17" s="97">
        <v>127500</v>
      </c>
      <c r="K17" s="97">
        <v>145000</v>
      </c>
      <c r="L17" s="97" t="s">
        <v>88</v>
      </c>
      <c r="M17" s="97">
        <v>135000</v>
      </c>
      <c r="N17" s="97">
        <v>125000</v>
      </c>
      <c r="O17" s="98">
        <v>170000</v>
      </c>
      <c r="P17" s="101">
        <v>135500</v>
      </c>
      <c r="Q17" s="32">
        <v>132500</v>
      </c>
      <c r="R17" s="97">
        <v>100100</v>
      </c>
      <c r="S17" s="98">
        <v>165000</v>
      </c>
      <c r="T17" s="32">
        <v>73500</v>
      </c>
      <c r="U17" s="97">
        <v>101700</v>
      </c>
      <c r="V17" s="97">
        <v>135000</v>
      </c>
      <c r="W17" s="97">
        <v>200000</v>
      </c>
      <c r="X17" s="98">
        <v>96732</v>
      </c>
      <c r="Y17" s="32">
        <v>105000</v>
      </c>
      <c r="Z17" s="97">
        <v>135000</v>
      </c>
      <c r="AA17" s="97">
        <v>145000</v>
      </c>
      <c r="AB17" s="98">
        <v>148000</v>
      </c>
    </row>
    <row r="18" spans="1:29">
      <c r="A18" s="91" t="s">
        <v>111</v>
      </c>
      <c r="B18" s="101">
        <v>12000</v>
      </c>
      <c r="C18" s="32">
        <v>12500</v>
      </c>
      <c r="D18" s="98">
        <v>12000</v>
      </c>
      <c r="E18" s="32">
        <v>12000</v>
      </c>
      <c r="F18" s="98">
        <v>12500</v>
      </c>
      <c r="G18" s="32">
        <v>40000</v>
      </c>
      <c r="H18" s="97">
        <v>12000</v>
      </c>
      <c r="I18" s="97">
        <v>64000</v>
      </c>
      <c r="J18" s="97">
        <v>16500</v>
      </c>
      <c r="K18" s="97">
        <v>70000</v>
      </c>
      <c r="L18" s="97" t="s">
        <v>88</v>
      </c>
      <c r="M18" s="97">
        <v>56000</v>
      </c>
      <c r="N18" s="97">
        <v>75000</v>
      </c>
      <c r="O18" s="98">
        <v>80000</v>
      </c>
      <c r="P18" s="101">
        <v>16500</v>
      </c>
      <c r="Q18" s="32">
        <v>40000</v>
      </c>
      <c r="R18" s="97">
        <v>12500</v>
      </c>
      <c r="S18" s="98">
        <v>12000</v>
      </c>
      <c r="T18" s="32">
        <v>40000</v>
      </c>
      <c r="U18" s="97">
        <v>12500</v>
      </c>
      <c r="V18" s="97">
        <v>12000</v>
      </c>
      <c r="W18" s="97">
        <v>22000</v>
      </c>
      <c r="X18" s="98">
        <v>53000</v>
      </c>
      <c r="Y18" s="32">
        <v>12500</v>
      </c>
      <c r="Z18" s="97">
        <v>16500</v>
      </c>
      <c r="AA18" s="97">
        <v>22000</v>
      </c>
      <c r="AB18" s="98">
        <v>12000</v>
      </c>
    </row>
    <row r="19" spans="1:29">
      <c r="A19" s="92" t="s">
        <v>112</v>
      </c>
      <c r="B19" s="101">
        <v>1000000</v>
      </c>
      <c r="C19" s="32">
        <v>1000000</v>
      </c>
      <c r="D19" s="98">
        <v>1000000</v>
      </c>
      <c r="E19" s="32">
        <v>1000000</v>
      </c>
      <c r="F19" s="98">
        <v>1000000</v>
      </c>
      <c r="G19" s="32">
        <v>1000000</v>
      </c>
      <c r="H19" s="97">
        <v>1000000</v>
      </c>
      <c r="I19" s="97">
        <v>700000</v>
      </c>
      <c r="J19" s="97">
        <v>600000</v>
      </c>
      <c r="K19" s="97">
        <v>330000</v>
      </c>
      <c r="L19" s="97" t="s">
        <v>88</v>
      </c>
      <c r="M19" s="97">
        <v>850000</v>
      </c>
      <c r="N19" s="97">
        <v>600000</v>
      </c>
      <c r="O19" s="98">
        <v>305000</v>
      </c>
      <c r="P19" s="101">
        <v>1000000</v>
      </c>
      <c r="Q19" s="32">
        <v>1000000</v>
      </c>
      <c r="R19" s="97">
        <v>625000</v>
      </c>
      <c r="S19" s="98">
        <v>1000000</v>
      </c>
      <c r="T19" s="32">
        <v>200000</v>
      </c>
      <c r="U19" s="97">
        <v>625000</v>
      </c>
      <c r="V19" s="97">
        <v>1000000</v>
      </c>
      <c r="W19" s="97">
        <v>1000000</v>
      </c>
      <c r="X19" s="98">
        <v>220000</v>
      </c>
      <c r="Y19" s="32">
        <v>285000</v>
      </c>
      <c r="Z19" s="97">
        <v>475000</v>
      </c>
      <c r="AA19" s="97">
        <v>575000</v>
      </c>
      <c r="AB19" s="98">
        <v>1000000</v>
      </c>
    </row>
    <row r="20" spans="1:29">
      <c r="A20" s="93" t="s">
        <v>113</v>
      </c>
      <c r="B20" s="101">
        <v>8</v>
      </c>
      <c r="C20" s="32">
        <v>5</v>
      </c>
      <c r="D20" s="98">
        <v>3</v>
      </c>
      <c r="E20" s="32">
        <v>3</v>
      </c>
      <c r="F20" s="98">
        <v>5</v>
      </c>
      <c r="G20" s="32">
        <v>3</v>
      </c>
      <c r="H20" s="97">
        <v>5</v>
      </c>
      <c r="I20" s="97">
        <v>0</v>
      </c>
      <c r="J20" s="97">
        <v>0</v>
      </c>
      <c r="K20" s="97">
        <v>0</v>
      </c>
      <c r="L20" s="97" t="s">
        <v>88</v>
      </c>
      <c r="M20" s="97">
        <v>0</v>
      </c>
      <c r="N20" s="97">
        <v>0</v>
      </c>
      <c r="O20" s="98">
        <v>0</v>
      </c>
      <c r="P20" s="101">
        <v>3</v>
      </c>
      <c r="Q20" s="32">
        <v>1</v>
      </c>
      <c r="R20" s="97">
        <v>1</v>
      </c>
      <c r="S20" s="98">
        <v>6</v>
      </c>
      <c r="T20" s="32">
        <v>1</v>
      </c>
      <c r="U20" s="97">
        <v>0</v>
      </c>
      <c r="V20" s="97">
        <v>3</v>
      </c>
      <c r="W20" s="97">
        <v>4</v>
      </c>
      <c r="X20" s="98">
        <v>0</v>
      </c>
      <c r="Y20" s="32">
        <v>0</v>
      </c>
      <c r="Z20" s="97">
        <v>1</v>
      </c>
      <c r="AA20" s="97">
        <v>2</v>
      </c>
      <c r="AB20" s="98">
        <v>5</v>
      </c>
    </row>
    <row r="21" spans="1:29" ht="15" thickBot="1">
      <c r="A21" s="116" t="s">
        <v>114</v>
      </c>
      <c r="B21" s="117">
        <f>(B20/(B20+B14))</f>
        <v>4.2987641053197209E-3</v>
      </c>
      <c r="C21" s="118">
        <f t="shared" ref="C21:AB21" si="1">(C20/(C20+C14))</f>
        <v>3.968253968253968E-3</v>
      </c>
      <c r="D21" s="119">
        <f t="shared" si="1"/>
        <v>4.9916805324459234E-3</v>
      </c>
      <c r="E21" s="118">
        <f t="shared" si="1"/>
        <v>3.3296337402885681E-3</v>
      </c>
      <c r="F21" s="119">
        <f t="shared" si="1"/>
        <v>5.3475935828877002E-3</v>
      </c>
      <c r="G21" s="118">
        <f t="shared" si="1"/>
        <v>1.2552301255230125E-2</v>
      </c>
      <c r="H21" s="108">
        <f t="shared" si="1"/>
        <v>4.1084634346754316E-3</v>
      </c>
      <c r="I21" s="108">
        <f t="shared" si="1"/>
        <v>0</v>
      </c>
      <c r="J21" s="108">
        <f t="shared" si="1"/>
        <v>0</v>
      </c>
      <c r="K21" s="108">
        <f t="shared" si="1"/>
        <v>0</v>
      </c>
      <c r="L21" s="108" t="s">
        <v>88</v>
      </c>
      <c r="M21" s="108">
        <f t="shared" si="1"/>
        <v>0</v>
      </c>
      <c r="N21" s="108">
        <f t="shared" si="1"/>
        <v>0</v>
      </c>
      <c r="O21" s="109">
        <f t="shared" si="1"/>
        <v>0</v>
      </c>
      <c r="P21" s="121">
        <f t="shared" si="1"/>
        <v>4.8939641109298528E-3</v>
      </c>
      <c r="Q21" s="118">
        <f t="shared" si="1"/>
        <v>4.2194092827004216E-3</v>
      </c>
      <c r="R21" s="108">
        <f t="shared" si="1"/>
        <v>1.6129032258064516E-3</v>
      </c>
      <c r="S21" s="119">
        <f t="shared" si="1"/>
        <v>6.1601642710472282E-3</v>
      </c>
      <c r="T21" s="118">
        <f t="shared" si="1"/>
        <v>4.3478260869565216E-2</v>
      </c>
      <c r="U21" s="108">
        <f t="shared" si="1"/>
        <v>0</v>
      </c>
      <c r="V21" s="108">
        <f t="shared" si="1"/>
        <v>5.434782608695652E-3</v>
      </c>
      <c r="W21" s="108">
        <f t="shared" si="1"/>
        <v>7.8277886497064575E-3</v>
      </c>
      <c r="X21" s="119">
        <f t="shared" si="1"/>
        <v>0</v>
      </c>
      <c r="Y21" s="118">
        <f t="shared" si="1"/>
        <v>0</v>
      </c>
      <c r="Z21" s="108">
        <f t="shared" si="1"/>
        <v>3.1152647975077881E-3</v>
      </c>
      <c r="AA21" s="108">
        <f t="shared" si="1"/>
        <v>4.8899755501222494E-3</v>
      </c>
      <c r="AB21" s="109">
        <f t="shared" si="1"/>
        <v>6.7024128686327079E-3</v>
      </c>
    </row>
    <row r="22" spans="1:29" ht="15.6" thickTop="1" thickBot="1">
      <c r="A22" s="85"/>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row>
    <row r="23" spans="1:29" ht="15" thickTop="1">
      <c r="A23" s="86" t="s">
        <v>116</v>
      </c>
      <c r="B23" s="34" t="s">
        <v>41</v>
      </c>
      <c r="C23" s="169" t="s">
        <v>42</v>
      </c>
      <c r="D23" s="170"/>
      <c r="E23" s="169" t="s">
        <v>43</v>
      </c>
      <c r="F23" s="170"/>
      <c r="G23" s="169" t="s">
        <v>44</v>
      </c>
      <c r="H23" s="169"/>
      <c r="I23" s="169"/>
      <c r="J23" s="169"/>
      <c r="K23" s="169"/>
      <c r="L23" s="169"/>
      <c r="M23" s="169"/>
      <c r="N23" s="169"/>
      <c r="O23" s="170"/>
      <c r="P23" s="34" t="s">
        <v>45</v>
      </c>
      <c r="Q23" s="169" t="s">
        <v>46</v>
      </c>
      <c r="R23" s="169"/>
      <c r="S23" s="170"/>
      <c r="T23" s="169" t="s">
        <v>47</v>
      </c>
      <c r="U23" s="169"/>
      <c r="V23" s="169"/>
      <c r="W23" s="169"/>
      <c r="X23" s="170"/>
      <c r="Y23" s="169" t="s">
        <v>48</v>
      </c>
      <c r="Z23" s="169"/>
      <c r="AA23" s="169"/>
      <c r="AB23" s="170"/>
    </row>
    <row r="24" spans="1:29" ht="29.45" thickBot="1">
      <c r="A24" s="94"/>
      <c r="B24" s="38" t="s">
        <v>49</v>
      </c>
      <c r="C24" s="37" t="s">
        <v>50</v>
      </c>
      <c r="D24" s="43" t="s">
        <v>51</v>
      </c>
      <c r="E24" s="39" t="s">
        <v>52</v>
      </c>
      <c r="F24" s="40" t="s">
        <v>53</v>
      </c>
      <c r="G24" s="37" t="s">
        <v>54</v>
      </c>
      <c r="H24" s="41" t="s">
        <v>55</v>
      </c>
      <c r="I24" s="42" t="s">
        <v>56</v>
      </c>
      <c r="J24" s="41" t="s">
        <v>57</v>
      </c>
      <c r="K24" s="42" t="s">
        <v>58</v>
      </c>
      <c r="L24" s="41" t="s">
        <v>59</v>
      </c>
      <c r="M24" s="42" t="s">
        <v>60</v>
      </c>
      <c r="N24" s="41" t="s">
        <v>61</v>
      </c>
      <c r="O24" s="43" t="s">
        <v>62</v>
      </c>
      <c r="P24" s="38" t="s">
        <v>63</v>
      </c>
      <c r="Q24" s="39" t="s">
        <v>64</v>
      </c>
      <c r="R24" s="44" t="s">
        <v>65</v>
      </c>
      <c r="S24" s="40" t="s">
        <v>66</v>
      </c>
      <c r="T24" s="37" t="s">
        <v>67</v>
      </c>
      <c r="U24" s="41" t="s">
        <v>68</v>
      </c>
      <c r="V24" s="42" t="s">
        <v>69</v>
      </c>
      <c r="W24" s="42" t="s">
        <v>70</v>
      </c>
      <c r="X24" s="43" t="s">
        <v>62</v>
      </c>
      <c r="Y24" s="37" t="s">
        <v>71</v>
      </c>
      <c r="Z24" s="41" t="s">
        <v>72</v>
      </c>
      <c r="AA24" s="42" t="s">
        <v>73</v>
      </c>
      <c r="AB24" s="38" t="s">
        <v>74</v>
      </c>
    </row>
    <row r="25" spans="1:29" ht="15" thickTop="1">
      <c r="A25" s="90" t="s">
        <v>107</v>
      </c>
      <c r="B25" s="101">
        <v>827</v>
      </c>
      <c r="C25" s="32">
        <v>303</v>
      </c>
      <c r="D25" s="96">
        <v>524</v>
      </c>
      <c r="E25" s="32">
        <v>398</v>
      </c>
      <c r="F25" s="96">
        <v>420</v>
      </c>
      <c r="G25" s="32">
        <v>100</v>
      </c>
      <c r="H25" s="97">
        <v>522</v>
      </c>
      <c r="I25" s="97">
        <v>73</v>
      </c>
      <c r="J25" s="97">
        <v>78</v>
      </c>
      <c r="K25" s="97">
        <v>9</v>
      </c>
      <c r="L25" s="97" t="s">
        <v>88</v>
      </c>
      <c r="M25" s="97">
        <v>10</v>
      </c>
      <c r="N25" s="97">
        <v>13</v>
      </c>
      <c r="O25" s="96">
        <v>7</v>
      </c>
      <c r="P25" s="101">
        <v>292</v>
      </c>
      <c r="Q25" s="32">
        <v>60</v>
      </c>
      <c r="R25" s="97">
        <v>238</v>
      </c>
      <c r="S25" s="98">
        <v>522</v>
      </c>
      <c r="T25" s="97" t="s">
        <v>88</v>
      </c>
      <c r="U25" s="97">
        <v>258</v>
      </c>
      <c r="V25" s="97">
        <v>272</v>
      </c>
      <c r="W25" s="97">
        <v>270</v>
      </c>
      <c r="X25" s="98" t="s">
        <v>88</v>
      </c>
      <c r="Y25" s="32">
        <v>140</v>
      </c>
      <c r="Z25" s="97">
        <v>197</v>
      </c>
      <c r="AA25" s="97">
        <v>185</v>
      </c>
      <c r="AB25" s="98">
        <v>249</v>
      </c>
    </row>
    <row r="26" spans="1:29">
      <c r="A26" s="92" t="s">
        <v>108</v>
      </c>
      <c r="B26" s="101">
        <v>152394.05799999999</v>
      </c>
      <c r="C26" s="32">
        <v>141869.40919999999</v>
      </c>
      <c r="D26" s="98">
        <v>158479.87599999999</v>
      </c>
      <c r="E26" s="32">
        <v>142145.33420000001</v>
      </c>
      <c r="F26" s="98">
        <v>162138.19760000001</v>
      </c>
      <c r="G26" s="32">
        <v>167711.04000000001</v>
      </c>
      <c r="H26" s="97">
        <v>151930.5287</v>
      </c>
      <c r="I26" s="97">
        <v>145691.94519999999</v>
      </c>
      <c r="J26" s="97">
        <v>146078.92310000001</v>
      </c>
      <c r="K26" s="97">
        <v>142155.55559999999</v>
      </c>
      <c r="L26" s="97" t="s">
        <v>88</v>
      </c>
      <c r="M26" s="97">
        <v>155320</v>
      </c>
      <c r="N26" s="97">
        <v>128856.4615</v>
      </c>
      <c r="O26" s="98">
        <v>140428.57139999999</v>
      </c>
      <c r="P26" s="101">
        <v>152259.6336</v>
      </c>
      <c r="Q26" s="32">
        <v>177192.13329999999</v>
      </c>
      <c r="R26" s="97">
        <v>112308.9664</v>
      </c>
      <c r="S26" s="98">
        <v>168428.78159999999</v>
      </c>
      <c r="T26" s="97" t="s">
        <v>88</v>
      </c>
      <c r="U26" s="97">
        <v>110683.4651</v>
      </c>
      <c r="V26" s="97">
        <v>145506.8713</v>
      </c>
      <c r="W26" s="97">
        <v>204291.11850000001</v>
      </c>
      <c r="X26" s="98" t="s">
        <v>88</v>
      </c>
      <c r="Y26" s="32">
        <v>118468.8857</v>
      </c>
      <c r="Z26" s="97">
        <v>145800.5736</v>
      </c>
      <c r="AA26" s="97">
        <v>152996.14050000001</v>
      </c>
      <c r="AB26" s="98">
        <v>179284.98800000001</v>
      </c>
    </row>
    <row r="27" spans="1:29">
      <c r="A27" s="93" t="s">
        <v>109</v>
      </c>
      <c r="B27" s="101">
        <v>85040.370620000002</v>
      </c>
      <c r="C27" s="32">
        <v>86495.19008</v>
      </c>
      <c r="D27" s="98">
        <v>83667.850609999994</v>
      </c>
      <c r="E27" s="32">
        <v>74641.926130000007</v>
      </c>
      <c r="F27" s="98">
        <v>93534.769820000001</v>
      </c>
      <c r="G27" s="32">
        <v>86615.218959999998</v>
      </c>
      <c r="H27" s="97">
        <v>86616.653609999994</v>
      </c>
      <c r="I27" s="97">
        <v>77131.713229999994</v>
      </c>
      <c r="J27" s="97">
        <v>80261.203829999999</v>
      </c>
      <c r="K27" s="97">
        <v>33872.116520000003</v>
      </c>
      <c r="L27" s="97" t="s">
        <v>88</v>
      </c>
      <c r="M27" s="97">
        <v>143515.08476999999</v>
      </c>
      <c r="N27" s="97">
        <v>44734.759149999998</v>
      </c>
      <c r="O27" s="98">
        <v>43565.495300000002</v>
      </c>
      <c r="P27" s="101">
        <v>81763.9424</v>
      </c>
      <c r="Q27" s="32">
        <v>130301.04377</v>
      </c>
      <c r="R27" s="97">
        <v>60432.443449999999</v>
      </c>
      <c r="S27" s="98">
        <v>82232.317809999993</v>
      </c>
      <c r="T27" s="97" t="s">
        <v>88</v>
      </c>
      <c r="U27" s="97">
        <v>47419.856200000002</v>
      </c>
      <c r="V27" s="97">
        <v>81995.170140000002</v>
      </c>
      <c r="W27" s="97">
        <v>92148.241330000004</v>
      </c>
      <c r="X27" s="98" t="s">
        <v>88</v>
      </c>
      <c r="Y27" s="32">
        <v>48925.279790000001</v>
      </c>
      <c r="Z27" s="97">
        <v>71546.320110000001</v>
      </c>
      <c r="AA27" s="97">
        <v>48316.410300000003</v>
      </c>
      <c r="AB27" s="98">
        <v>116313.61771000001</v>
      </c>
    </row>
    <row r="28" spans="1:29">
      <c r="A28" s="92" t="s">
        <v>110</v>
      </c>
      <c r="B28" s="101">
        <v>130000</v>
      </c>
      <c r="C28" s="32">
        <v>115000</v>
      </c>
      <c r="D28" s="98">
        <v>140000</v>
      </c>
      <c r="E28" s="32">
        <v>123446.5</v>
      </c>
      <c r="F28" s="98">
        <v>138953</v>
      </c>
      <c r="G28" s="32">
        <v>150000</v>
      </c>
      <c r="H28" s="97">
        <v>130000</v>
      </c>
      <c r="I28" s="97">
        <v>120000</v>
      </c>
      <c r="J28" s="97">
        <v>124500</v>
      </c>
      <c r="K28" s="97">
        <v>140000</v>
      </c>
      <c r="L28" s="97" t="s">
        <v>88</v>
      </c>
      <c r="M28" s="97">
        <v>115600</v>
      </c>
      <c r="N28" s="97">
        <v>127300</v>
      </c>
      <c r="O28" s="98">
        <v>148000</v>
      </c>
      <c r="P28" s="101">
        <v>130000</v>
      </c>
      <c r="Q28" s="32">
        <v>130000</v>
      </c>
      <c r="R28" s="97">
        <v>97884</v>
      </c>
      <c r="S28" s="98">
        <v>150000</v>
      </c>
      <c r="T28" s="97" t="s">
        <v>88</v>
      </c>
      <c r="U28" s="97">
        <v>98600</v>
      </c>
      <c r="V28" s="97">
        <v>125000</v>
      </c>
      <c r="W28" s="97">
        <v>185000</v>
      </c>
      <c r="X28" s="98" t="s">
        <v>88</v>
      </c>
      <c r="Y28" s="32">
        <v>101000</v>
      </c>
      <c r="Z28" s="97">
        <v>131000</v>
      </c>
      <c r="AA28" s="97">
        <v>144000</v>
      </c>
      <c r="AB28" s="98">
        <v>145000</v>
      </c>
    </row>
    <row r="29" spans="1:29">
      <c r="A29" s="93" t="s">
        <v>111</v>
      </c>
      <c r="B29" s="101">
        <v>13000</v>
      </c>
      <c r="C29" s="32">
        <v>13000</v>
      </c>
      <c r="D29" s="98">
        <v>16500</v>
      </c>
      <c r="E29" s="32">
        <v>13000</v>
      </c>
      <c r="F29" s="98">
        <v>45000</v>
      </c>
      <c r="G29" s="32">
        <v>35000</v>
      </c>
      <c r="H29" s="97">
        <v>16500</v>
      </c>
      <c r="I29" s="97">
        <v>67000</v>
      </c>
      <c r="J29" s="97">
        <v>13000</v>
      </c>
      <c r="K29" s="97">
        <v>85700</v>
      </c>
      <c r="L29" s="97" t="s">
        <v>88</v>
      </c>
      <c r="M29" s="97">
        <v>60000</v>
      </c>
      <c r="N29" s="97">
        <v>69634</v>
      </c>
      <c r="O29" s="98">
        <v>80000</v>
      </c>
      <c r="P29" s="101">
        <v>13000</v>
      </c>
      <c r="Q29" s="32">
        <v>45000</v>
      </c>
      <c r="R29" s="97">
        <v>35000</v>
      </c>
      <c r="S29" s="98">
        <v>13000</v>
      </c>
      <c r="T29" s="97" t="s">
        <v>88</v>
      </c>
      <c r="U29" s="97">
        <v>35000</v>
      </c>
      <c r="V29" s="97">
        <v>13000</v>
      </c>
      <c r="W29" s="97">
        <v>20000</v>
      </c>
      <c r="X29" s="98" t="s">
        <v>88</v>
      </c>
      <c r="Y29" s="32">
        <v>45000</v>
      </c>
      <c r="Z29" s="97">
        <v>13000</v>
      </c>
      <c r="AA29" s="97">
        <v>72000</v>
      </c>
      <c r="AB29" s="98">
        <v>53000</v>
      </c>
    </row>
    <row r="30" spans="1:29">
      <c r="A30" s="93" t="s">
        <v>112</v>
      </c>
      <c r="B30" s="101">
        <v>1000000</v>
      </c>
      <c r="C30" s="32">
        <v>750000</v>
      </c>
      <c r="D30" s="98">
        <v>1000000</v>
      </c>
      <c r="E30" s="32">
        <v>650000</v>
      </c>
      <c r="F30" s="98">
        <v>1000000</v>
      </c>
      <c r="G30" s="32">
        <v>650000</v>
      </c>
      <c r="H30" s="97">
        <v>1000000</v>
      </c>
      <c r="I30" s="97">
        <v>500000</v>
      </c>
      <c r="J30" s="97">
        <v>475000</v>
      </c>
      <c r="K30" s="97">
        <v>200000</v>
      </c>
      <c r="L30" s="97" t="s">
        <v>88</v>
      </c>
      <c r="M30" s="97">
        <v>550000</v>
      </c>
      <c r="N30" s="97">
        <v>220000</v>
      </c>
      <c r="O30" s="98">
        <v>210000</v>
      </c>
      <c r="P30" s="101">
        <v>650000</v>
      </c>
      <c r="Q30" s="32">
        <v>750000</v>
      </c>
      <c r="R30" s="97">
        <v>650000</v>
      </c>
      <c r="S30" s="98">
        <v>1000000</v>
      </c>
      <c r="T30" s="97" t="s">
        <v>88</v>
      </c>
      <c r="U30" s="97">
        <v>300000</v>
      </c>
      <c r="V30" s="97">
        <v>750000</v>
      </c>
      <c r="W30" s="97">
        <v>1000000</v>
      </c>
      <c r="X30" s="98" t="s">
        <v>88</v>
      </c>
      <c r="Y30" s="32">
        <v>280000</v>
      </c>
      <c r="Z30" s="97">
        <v>475000</v>
      </c>
      <c r="AA30" s="97">
        <v>320000</v>
      </c>
      <c r="AB30" s="98">
        <v>1000000</v>
      </c>
    </row>
    <row r="31" spans="1:29">
      <c r="A31" s="93" t="s">
        <v>113</v>
      </c>
      <c r="B31" s="101">
        <v>2</v>
      </c>
      <c r="C31" s="32">
        <v>1</v>
      </c>
      <c r="D31" s="98">
        <v>1</v>
      </c>
      <c r="E31" s="32">
        <v>0</v>
      </c>
      <c r="F31" s="98">
        <v>2</v>
      </c>
      <c r="G31" s="32">
        <v>0</v>
      </c>
      <c r="H31" s="97">
        <v>2</v>
      </c>
      <c r="I31" s="97">
        <v>0</v>
      </c>
      <c r="J31" s="97">
        <v>0</v>
      </c>
      <c r="K31" s="97">
        <v>0</v>
      </c>
      <c r="L31" s="97" t="s">
        <v>88</v>
      </c>
      <c r="M31" s="97">
        <v>0</v>
      </c>
      <c r="N31" s="97">
        <v>0</v>
      </c>
      <c r="O31" s="98">
        <v>0</v>
      </c>
      <c r="P31" s="101">
        <v>0</v>
      </c>
      <c r="Q31" s="32">
        <v>0</v>
      </c>
      <c r="R31" s="97">
        <v>1</v>
      </c>
      <c r="S31" s="98">
        <v>1</v>
      </c>
      <c r="T31" s="97" t="s">
        <v>88</v>
      </c>
      <c r="U31" s="97">
        <v>1</v>
      </c>
      <c r="V31" s="97">
        <v>0</v>
      </c>
      <c r="W31" s="97">
        <v>1</v>
      </c>
      <c r="X31" s="98" t="s">
        <v>88</v>
      </c>
      <c r="Y31" s="32">
        <v>0</v>
      </c>
      <c r="Z31" s="97">
        <v>0</v>
      </c>
      <c r="AA31" s="97">
        <v>1</v>
      </c>
      <c r="AB31" s="98">
        <v>1</v>
      </c>
    </row>
    <row r="32" spans="1:29" ht="15" thickBot="1">
      <c r="A32" s="84" t="s">
        <v>114</v>
      </c>
      <c r="B32" s="112">
        <f>(B31/(B31+B25))</f>
        <v>2.4125452352231603E-3</v>
      </c>
      <c r="C32" s="111">
        <f t="shared" ref="C32:AB32" si="2">(C31/(C31+C25))</f>
        <v>3.2894736842105261E-3</v>
      </c>
      <c r="D32" s="119">
        <f t="shared" si="2"/>
        <v>1.9047619047619048E-3</v>
      </c>
      <c r="E32" s="118">
        <f t="shared" si="2"/>
        <v>0</v>
      </c>
      <c r="F32" s="119">
        <f t="shared" si="2"/>
        <v>4.7393364928909956E-3</v>
      </c>
      <c r="G32" s="118">
        <f t="shared" si="2"/>
        <v>0</v>
      </c>
      <c r="H32" s="108">
        <f t="shared" si="2"/>
        <v>3.8167938931297708E-3</v>
      </c>
      <c r="I32" s="108">
        <f t="shared" si="2"/>
        <v>0</v>
      </c>
      <c r="J32" s="108">
        <f t="shared" si="2"/>
        <v>0</v>
      </c>
      <c r="K32" s="108">
        <f t="shared" si="2"/>
        <v>0</v>
      </c>
      <c r="L32" s="108" t="s">
        <v>88</v>
      </c>
      <c r="M32" s="108">
        <f t="shared" si="2"/>
        <v>0</v>
      </c>
      <c r="N32" s="108">
        <f t="shared" si="2"/>
        <v>0</v>
      </c>
      <c r="O32" s="109">
        <f t="shared" si="2"/>
        <v>0</v>
      </c>
      <c r="P32" s="112">
        <f t="shared" si="2"/>
        <v>0</v>
      </c>
      <c r="Q32" s="111">
        <f t="shared" si="2"/>
        <v>0</v>
      </c>
      <c r="R32" s="108">
        <f t="shared" si="2"/>
        <v>4.1841004184100415E-3</v>
      </c>
      <c r="S32" s="119">
        <f t="shared" si="2"/>
        <v>1.9120458891013384E-3</v>
      </c>
      <c r="T32" s="122" t="s">
        <v>88</v>
      </c>
      <c r="U32" s="108">
        <f t="shared" si="2"/>
        <v>3.8610038610038611E-3</v>
      </c>
      <c r="V32" s="108">
        <f t="shared" si="2"/>
        <v>0</v>
      </c>
      <c r="W32" s="108">
        <f t="shared" si="2"/>
        <v>3.6900369003690036E-3</v>
      </c>
      <c r="X32" s="98" t="s">
        <v>88</v>
      </c>
      <c r="Y32" s="118">
        <f t="shared" si="2"/>
        <v>0</v>
      </c>
      <c r="Z32" s="108">
        <f t="shared" si="2"/>
        <v>0</v>
      </c>
      <c r="AA32" s="108">
        <f t="shared" si="2"/>
        <v>5.3763440860215058E-3</v>
      </c>
      <c r="AB32" s="109">
        <f t="shared" si="2"/>
        <v>4.0000000000000001E-3</v>
      </c>
      <c r="AC32" s="120"/>
    </row>
    <row r="33" spans="1:19" ht="15.6" thickTop="1" thickBot="1"/>
    <row r="34" spans="1:19" ht="15.6" thickTop="1" thickBot="1">
      <c r="S34" s="123"/>
    </row>
    <row r="35" spans="1:19" ht="15" thickTop="1">
      <c r="C35" s="113"/>
    </row>
    <row r="40" spans="1:19">
      <c r="A40" s="114"/>
    </row>
  </sheetData>
  <mergeCells count="18">
    <mergeCell ref="Y1:AB1"/>
    <mergeCell ref="C1:D1"/>
    <mergeCell ref="E1:F1"/>
    <mergeCell ref="G1:O1"/>
    <mergeCell ref="Q1:S1"/>
    <mergeCell ref="T1:X1"/>
    <mergeCell ref="Y23:AB23"/>
    <mergeCell ref="C12:D12"/>
    <mergeCell ref="E12:F12"/>
    <mergeCell ref="G12:O12"/>
    <mergeCell ref="Q12:S12"/>
    <mergeCell ref="T12:X12"/>
    <mergeCell ref="Y12:AB12"/>
    <mergeCell ref="C23:D23"/>
    <mergeCell ref="E23:F23"/>
    <mergeCell ref="G23:O23"/>
    <mergeCell ref="Q23:S23"/>
    <mergeCell ref="T23:X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AB42-C32D-41D1-8729-0DF5A5C9ED54}">
  <sheetPr>
    <pageSetUpPr autoPageBreaks="0"/>
  </sheetPr>
  <dimension ref="A1:AB10"/>
  <sheetViews>
    <sheetView showGridLines="0" workbookViewId="0">
      <pane xSplit="1" topLeftCell="B30" activePane="topRight" state="frozen"/>
      <selection pane="topRight" activeCell="B30" sqref="B30"/>
    </sheetView>
  </sheetViews>
  <sheetFormatPr defaultRowHeight="14.45"/>
  <cols>
    <col min="1" max="1" width="49.28515625" customWidth="1"/>
    <col min="2" max="28" width="17.7109375" style="3" customWidth="1"/>
  </cols>
  <sheetData>
    <row r="1" spans="1:28">
      <c r="A1" s="102" t="s">
        <v>117</v>
      </c>
      <c r="B1" s="35" t="s">
        <v>41</v>
      </c>
      <c r="C1" s="169" t="s">
        <v>42</v>
      </c>
      <c r="D1" s="170"/>
      <c r="E1" s="169" t="s">
        <v>43</v>
      </c>
      <c r="F1" s="170"/>
      <c r="G1" s="169" t="s">
        <v>44</v>
      </c>
      <c r="H1" s="169"/>
      <c r="I1" s="169"/>
      <c r="J1" s="169"/>
      <c r="K1" s="169"/>
      <c r="L1" s="169"/>
      <c r="M1" s="169"/>
      <c r="N1" s="169"/>
      <c r="O1" s="170"/>
      <c r="P1" s="34" t="s">
        <v>45</v>
      </c>
      <c r="Q1" s="169" t="s">
        <v>46</v>
      </c>
      <c r="R1" s="169"/>
      <c r="S1" s="170"/>
      <c r="T1" s="169" t="s">
        <v>47</v>
      </c>
      <c r="U1" s="169"/>
      <c r="V1" s="169"/>
      <c r="W1" s="169"/>
      <c r="X1" s="170"/>
      <c r="Y1" s="169" t="s">
        <v>48</v>
      </c>
      <c r="Z1" s="169"/>
      <c r="AA1" s="169"/>
      <c r="AB1" s="169"/>
    </row>
    <row r="2" spans="1:28" ht="29.45" thickBot="1">
      <c r="A2" s="72"/>
      <c r="B2" s="38" t="s">
        <v>49</v>
      </c>
      <c r="C2" s="37" t="s">
        <v>50</v>
      </c>
      <c r="D2" s="43" t="s">
        <v>51</v>
      </c>
      <c r="E2" s="39" t="s">
        <v>52</v>
      </c>
      <c r="F2" s="40" t="s">
        <v>53</v>
      </c>
      <c r="G2" s="37" t="s">
        <v>54</v>
      </c>
      <c r="H2" s="41" t="s">
        <v>55</v>
      </c>
      <c r="I2" s="42" t="s">
        <v>56</v>
      </c>
      <c r="J2" s="41" t="s">
        <v>57</v>
      </c>
      <c r="K2" s="42" t="s">
        <v>58</v>
      </c>
      <c r="L2" s="41" t="s">
        <v>59</v>
      </c>
      <c r="M2" s="42" t="s">
        <v>60</v>
      </c>
      <c r="N2" s="41" t="s">
        <v>61</v>
      </c>
      <c r="O2" s="43" t="s">
        <v>62</v>
      </c>
      <c r="P2" s="38" t="s">
        <v>63</v>
      </c>
      <c r="Q2" s="39" t="s">
        <v>64</v>
      </c>
      <c r="R2" s="44" t="s">
        <v>65</v>
      </c>
      <c r="S2" s="40" t="s">
        <v>66</v>
      </c>
      <c r="T2" s="37" t="s">
        <v>67</v>
      </c>
      <c r="U2" s="41" t="s">
        <v>68</v>
      </c>
      <c r="V2" s="42" t="s">
        <v>69</v>
      </c>
      <c r="W2" s="42" t="s">
        <v>70</v>
      </c>
      <c r="X2" s="43" t="s">
        <v>62</v>
      </c>
      <c r="Y2" s="37" t="s">
        <v>71</v>
      </c>
      <c r="Z2" s="41" t="s">
        <v>72</v>
      </c>
      <c r="AA2" s="42" t="s">
        <v>73</v>
      </c>
      <c r="AB2" s="41" t="s">
        <v>74</v>
      </c>
    </row>
    <row r="3" spans="1:28" ht="15" thickTop="1">
      <c r="A3" s="51" t="s">
        <v>118</v>
      </c>
      <c r="B3" s="52">
        <v>533</v>
      </c>
      <c r="C3" s="13">
        <v>418</v>
      </c>
      <c r="D3" s="58">
        <v>115</v>
      </c>
      <c r="E3" s="13">
        <v>254</v>
      </c>
      <c r="F3" s="58">
        <v>273</v>
      </c>
      <c r="G3" s="13">
        <v>56</v>
      </c>
      <c r="H3" s="7">
        <v>390</v>
      </c>
      <c r="I3" s="8">
        <v>31</v>
      </c>
      <c r="J3" s="7">
        <v>29</v>
      </c>
      <c r="K3" s="8">
        <v>2</v>
      </c>
      <c r="L3" s="7" t="s">
        <v>88</v>
      </c>
      <c r="M3" s="8">
        <v>5</v>
      </c>
      <c r="N3" s="7">
        <v>4</v>
      </c>
      <c r="O3" s="58">
        <v>7</v>
      </c>
      <c r="P3" s="52">
        <v>135</v>
      </c>
      <c r="Q3" s="13">
        <v>136</v>
      </c>
      <c r="R3" s="8">
        <v>165</v>
      </c>
      <c r="S3" s="58">
        <v>209</v>
      </c>
      <c r="T3" s="13">
        <v>12</v>
      </c>
      <c r="U3" s="7">
        <v>208</v>
      </c>
      <c r="V3" s="8">
        <v>149</v>
      </c>
      <c r="W3" s="8">
        <v>115</v>
      </c>
      <c r="X3" s="58">
        <v>10</v>
      </c>
      <c r="Y3" s="13">
        <v>80</v>
      </c>
      <c r="Z3" s="7">
        <v>51</v>
      </c>
      <c r="AA3" s="8">
        <v>76</v>
      </c>
      <c r="AB3" s="7">
        <v>266</v>
      </c>
    </row>
    <row r="4" spans="1:28">
      <c r="A4" s="51"/>
      <c r="B4" s="56">
        <v>0.23200000000000001</v>
      </c>
      <c r="C4" s="12">
        <v>0.27400000000000002</v>
      </c>
      <c r="D4" s="59">
        <v>0.14799999999999999</v>
      </c>
      <c r="E4" s="12">
        <v>0.22600000000000001</v>
      </c>
      <c r="F4" s="59">
        <v>0.23899999999999999</v>
      </c>
      <c r="G4" s="12">
        <v>0.16900000000000001</v>
      </c>
      <c r="H4" s="5">
        <v>0.26700000000000002</v>
      </c>
      <c r="I4" s="6">
        <v>0.17499999999999999</v>
      </c>
      <c r="J4" s="5">
        <v>0.16800000000000001</v>
      </c>
      <c r="K4" s="6">
        <v>0.08</v>
      </c>
      <c r="L4" s="5"/>
      <c r="M4" s="6">
        <v>0.152</v>
      </c>
      <c r="N4" s="5">
        <v>0.129</v>
      </c>
      <c r="O4" s="59">
        <v>0.35</v>
      </c>
      <c r="P4" s="56">
        <v>0.17</v>
      </c>
      <c r="Q4" s="12">
        <v>0.48899999999999999</v>
      </c>
      <c r="R4" s="6">
        <v>0.221</v>
      </c>
      <c r="S4" s="59">
        <v>0.16800000000000001</v>
      </c>
      <c r="T4" s="12">
        <v>0.48</v>
      </c>
      <c r="U4" s="5">
        <v>0.253</v>
      </c>
      <c r="V4" s="6">
        <v>0.219</v>
      </c>
      <c r="W4" s="6">
        <v>0.17100000000000001</v>
      </c>
      <c r="X4" s="59">
        <v>0.76900000000000002</v>
      </c>
      <c r="Y4" s="12">
        <v>0.248</v>
      </c>
      <c r="Z4" s="5">
        <v>0.13</v>
      </c>
      <c r="AA4" s="6">
        <v>0.14299999999999999</v>
      </c>
      <c r="AB4" s="5">
        <v>0.29499999999999998</v>
      </c>
    </row>
    <row r="5" spans="1:28">
      <c r="A5" s="68" t="s">
        <v>119</v>
      </c>
      <c r="B5" s="57">
        <v>1670</v>
      </c>
      <c r="C5" s="11">
        <v>1075</v>
      </c>
      <c r="D5" s="60">
        <v>595</v>
      </c>
      <c r="E5" s="11">
        <v>820</v>
      </c>
      <c r="F5" s="60">
        <v>819</v>
      </c>
      <c r="G5" s="11">
        <v>260</v>
      </c>
      <c r="H5" s="3">
        <v>1007</v>
      </c>
      <c r="I5" s="4">
        <v>140</v>
      </c>
      <c r="J5" s="3">
        <v>137</v>
      </c>
      <c r="K5" s="4">
        <v>22</v>
      </c>
      <c r="L5" s="7" t="s">
        <v>88</v>
      </c>
      <c r="M5" s="4">
        <v>25</v>
      </c>
      <c r="N5" s="3">
        <v>26</v>
      </c>
      <c r="O5" s="60">
        <v>12</v>
      </c>
      <c r="P5" s="57">
        <v>625</v>
      </c>
      <c r="Q5" s="11">
        <v>128</v>
      </c>
      <c r="R5" s="4">
        <v>558</v>
      </c>
      <c r="S5" s="60">
        <v>973</v>
      </c>
      <c r="T5" s="11">
        <v>13</v>
      </c>
      <c r="U5" s="3">
        <v>580</v>
      </c>
      <c r="V5" s="4">
        <v>502</v>
      </c>
      <c r="W5" s="4">
        <v>523</v>
      </c>
      <c r="X5" s="60">
        <v>3</v>
      </c>
      <c r="Y5" s="11">
        <v>227</v>
      </c>
      <c r="Z5" s="3">
        <v>318</v>
      </c>
      <c r="AA5" s="4">
        <v>431</v>
      </c>
      <c r="AB5" s="3">
        <v>602</v>
      </c>
    </row>
    <row r="6" spans="1:28">
      <c r="A6" s="51"/>
      <c r="B6" s="56">
        <v>0.72599999999999998</v>
      </c>
      <c r="C6" s="10">
        <v>0.70499999999999996</v>
      </c>
      <c r="D6" s="61">
        <v>0.76600000000000001</v>
      </c>
      <c r="E6" s="10">
        <v>0.73099999999999998</v>
      </c>
      <c r="F6" s="61">
        <v>0.71699999999999997</v>
      </c>
      <c r="G6" s="10">
        <v>0.78300000000000003</v>
      </c>
      <c r="H6" s="1">
        <v>0.69</v>
      </c>
      <c r="I6" s="2">
        <v>0.79100000000000004</v>
      </c>
      <c r="J6" s="1">
        <v>0.79200000000000004</v>
      </c>
      <c r="K6" s="2">
        <v>0.88</v>
      </c>
      <c r="L6" s="1"/>
      <c r="M6" s="2">
        <v>0.75800000000000001</v>
      </c>
      <c r="N6" s="1">
        <v>0.83899999999999997</v>
      </c>
      <c r="O6" s="61">
        <v>0.6</v>
      </c>
      <c r="P6" s="55">
        <v>0.78600000000000003</v>
      </c>
      <c r="Q6" s="10">
        <v>0.46</v>
      </c>
      <c r="R6" s="2">
        <v>0.747</v>
      </c>
      <c r="S6" s="61">
        <v>0.78400000000000003</v>
      </c>
      <c r="T6" s="10">
        <v>0.52</v>
      </c>
      <c r="U6" s="1">
        <v>0.70599999999999996</v>
      </c>
      <c r="V6" s="2">
        <v>0.73799999999999999</v>
      </c>
      <c r="W6" s="2">
        <v>0.77900000000000003</v>
      </c>
      <c r="X6" s="61">
        <v>0.23100000000000001</v>
      </c>
      <c r="Y6" s="10">
        <v>0.70499999999999996</v>
      </c>
      <c r="Z6" s="1">
        <v>0.81100000000000005</v>
      </c>
      <c r="AA6" s="2">
        <v>0.81299999999999994</v>
      </c>
      <c r="AB6" s="1">
        <v>0.66700000000000004</v>
      </c>
    </row>
    <row r="7" spans="1:28">
      <c r="A7" s="68" t="s">
        <v>120</v>
      </c>
      <c r="B7" s="57">
        <v>98</v>
      </c>
      <c r="C7" s="13">
        <v>31</v>
      </c>
      <c r="D7" s="62">
        <v>67</v>
      </c>
      <c r="E7" s="13">
        <v>48</v>
      </c>
      <c r="F7" s="62">
        <v>50</v>
      </c>
      <c r="G7" s="13">
        <v>16</v>
      </c>
      <c r="H7" s="7">
        <v>62</v>
      </c>
      <c r="I7" s="8">
        <v>6</v>
      </c>
      <c r="J7" s="7">
        <v>7</v>
      </c>
      <c r="K7" s="8">
        <v>1</v>
      </c>
      <c r="L7" s="7" t="s">
        <v>88</v>
      </c>
      <c r="M7" s="8">
        <v>3</v>
      </c>
      <c r="N7" s="7">
        <v>1</v>
      </c>
      <c r="O7" s="62">
        <v>1</v>
      </c>
      <c r="P7" s="54">
        <v>35</v>
      </c>
      <c r="Q7" s="13">
        <v>14</v>
      </c>
      <c r="R7" s="8">
        <v>24</v>
      </c>
      <c r="S7" s="62">
        <v>59</v>
      </c>
      <c r="T7" s="13">
        <v>0</v>
      </c>
      <c r="U7" s="7">
        <v>34</v>
      </c>
      <c r="V7" s="8">
        <v>29</v>
      </c>
      <c r="W7" s="8">
        <v>33</v>
      </c>
      <c r="X7" s="62">
        <v>0</v>
      </c>
      <c r="Y7" s="13">
        <v>15</v>
      </c>
      <c r="Z7" s="7">
        <v>23</v>
      </c>
      <c r="AA7" s="8">
        <v>23</v>
      </c>
      <c r="AB7" s="7">
        <v>34</v>
      </c>
    </row>
    <row r="8" spans="1:28" ht="15" thickBot="1">
      <c r="A8" s="72"/>
      <c r="B8" s="63">
        <v>4.2999999999999997E-2</v>
      </c>
      <c r="C8" s="64">
        <v>0.02</v>
      </c>
      <c r="D8" s="65">
        <v>8.5999999999999993E-2</v>
      </c>
      <c r="E8" s="64">
        <v>4.2999999999999997E-2</v>
      </c>
      <c r="F8" s="65">
        <v>4.3999999999999997E-2</v>
      </c>
      <c r="G8" s="64">
        <v>4.8000000000000001E-2</v>
      </c>
      <c r="H8" s="66">
        <v>4.2000000000000003E-2</v>
      </c>
      <c r="I8" s="67">
        <v>3.4000000000000002E-2</v>
      </c>
      <c r="J8" s="66">
        <v>0.04</v>
      </c>
      <c r="K8" s="67">
        <v>0.04</v>
      </c>
      <c r="L8" s="66"/>
      <c r="M8" s="67">
        <v>9.0999999999999998E-2</v>
      </c>
      <c r="N8" s="66">
        <v>3.2000000000000001E-2</v>
      </c>
      <c r="O8" s="65">
        <v>0.05</v>
      </c>
      <c r="P8" s="63">
        <v>4.3999999999999997E-2</v>
      </c>
      <c r="Q8" s="64">
        <v>0.05</v>
      </c>
      <c r="R8" s="67">
        <v>3.2000000000000001E-2</v>
      </c>
      <c r="S8" s="65">
        <v>4.8000000000000001E-2</v>
      </c>
      <c r="T8" s="64">
        <v>0</v>
      </c>
      <c r="U8" s="66">
        <v>4.1000000000000002E-2</v>
      </c>
      <c r="V8" s="67">
        <v>4.2999999999999997E-2</v>
      </c>
      <c r="W8" s="67">
        <v>4.9000000000000002E-2</v>
      </c>
      <c r="X8" s="65">
        <v>0</v>
      </c>
      <c r="Y8" s="64">
        <v>4.7E-2</v>
      </c>
      <c r="Z8" s="66">
        <v>5.8999999999999997E-2</v>
      </c>
      <c r="AA8" s="67">
        <v>4.2999999999999997E-2</v>
      </c>
      <c r="AB8" s="66">
        <v>3.7999999999999999E-2</v>
      </c>
    </row>
    <row r="9" spans="1:28" ht="15" thickTop="1">
      <c r="A9" s="70" t="s">
        <v>85</v>
      </c>
      <c r="B9" s="57">
        <v>2301</v>
      </c>
      <c r="C9" s="11">
        <v>1524</v>
      </c>
      <c r="D9" s="60">
        <v>777</v>
      </c>
      <c r="E9" s="11">
        <v>1122</v>
      </c>
      <c r="F9" s="60">
        <v>1142</v>
      </c>
      <c r="G9" s="11">
        <v>332</v>
      </c>
      <c r="H9" s="3">
        <v>1459</v>
      </c>
      <c r="I9" s="4">
        <v>177</v>
      </c>
      <c r="J9" s="3">
        <v>173</v>
      </c>
      <c r="K9" s="4">
        <v>25</v>
      </c>
      <c r="L9" s="3" t="s">
        <v>88</v>
      </c>
      <c r="M9" s="4">
        <v>33</v>
      </c>
      <c r="N9" s="3">
        <v>31</v>
      </c>
      <c r="O9" s="60">
        <v>20</v>
      </c>
      <c r="P9" s="57">
        <v>795</v>
      </c>
      <c r="Q9" s="11">
        <v>278</v>
      </c>
      <c r="R9" s="4">
        <v>747</v>
      </c>
      <c r="S9" s="60">
        <v>1241</v>
      </c>
      <c r="T9" s="11">
        <v>25</v>
      </c>
      <c r="U9" s="3">
        <v>822</v>
      </c>
      <c r="V9" s="4">
        <v>680</v>
      </c>
      <c r="W9" s="4">
        <v>671</v>
      </c>
      <c r="X9" s="60">
        <v>13</v>
      </c>
      <c r="Y9" s="11">
        <v>322</v>
      </c>
      <c r="Z9" s="3">
        <v>392</v>
      </c>
      <c r="AA9" s="4">
        <v>530</v>
      </c>
      <c r="AB9" s="3">
        <v>902</v>
      </c>
    </row>
    <row r="10" spans="1:28">
      <c r="A10" s="51"/>
      <c r="B10" s="55">
        <v>1</v>
      </c>
      <c r="C10" s="10">
        <v>1</v>
      </c>
      <c r="D10" s="61">
        <v>1</v>
      </c>
      <c r="E10" s="10">
        <v>1</v>
      </c>
      <c r="F10" s="61">
        <v>1</v>
      </c>
      <c r="G10" s="10">
        <v>1</v>
      </c>
      <c r="H10" s="1">
        <v>1</v>
      </c>
      <c r="I10" s="2">
        <v>1</v>
      </c>
      <c r="J10" s="1">
        <v>1</v>
      </c>
      <c r="K10" s="2">
        <v>1</v>
      </c>
      <c r="L10" s="1"/>
      <c r="M10" s="2">
        <v>1</v>
      </c>
      <c r="N10" s="1">
        <v>1</v>
      </c>
      <c r="O10" s="61">
        <v>1</v>
      </c>
      <c r="P10" s="55">
        <v>1</v>
      </c>
      <c r="Q10" s="10">
        <v>1</v>
      </c>
      <c r="R10" s="2">
        <v>1</v>
      </c>
      <c r="S10" s="61">
        <v>1</v>
      </c>
      <c r="T10" s="10">
        <v>1</v>
      </c>
      <c r="U10" s="1">
        <v>1</v>
      </c>
      <c r="V10" s="2">
        <v>1</v>
      </c>
      <c r="W10" s="2">
        <v>1</v>
      </c>
      <c r="X10" s="61">
        <v>1</v>
      </c>
      <c r="Y10" s="10">
        <v>1</v>
      </c>
      <c r="Z10" s="1">
        <v>1</v>
      </c>
      <c r="AA10" s="2">
        <v>1</v>
      </c>
      <c r="AB10" s="1">
        <v>1</v>
      </c>
    </row>
  </sheetData>
  <mergeCells count="6">
    <mergeCell ref="Y1:AB1"/>
    <mergeCell ref="C1:D1"/>
    <mergeCell ref="E1:F1"/>
    <mergeCell ref="G1:O1"/>
    <mergeCell ref="Q1:S1"/>
    <mergeCell ref="T1:X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DBD10-8E83-417C-AA02-9E65F6F60D5D}">
  <sheetPr>
    <pageSetUpPr autoPageBreaks="0"/>
  </sheetPr>
  <dimension ref="A1:AA33"/>
  <sheetViews>
    <sheetView showGridLines="0" workbookViewId="0">
      <pane xSplit="1" topLeftCell="B1" activePane="topRight" state="frozen"/>
      <selection pane="topRight" activeCell="B1" sqref="B1"/>
    </sheetView>
  </sheetViews>
  <sheetFormatPr defaultRowHeight="14.45"/>
  <cols>
    <col min="1" max="1" width="63" customWidth="1"/>
    <col min="2" max="27" width="17.42578125" style="3" customWidth="1"/>
  </cols>
  <sheetData>
    <row r="1" spans="1:27" ht="15" thickTop="1">
      <c r="A1" s="104" t="s">
        <v>121</v>
      </c>
      <c r="B1" s="88" t="s">
        <v>41</v>
      </c>
      <c r="C1" s="171" t="s">
        <v>42</v>
      </c>
      <c r="D1" s="172"/>
      <c r="E1" s="171" t="s">
        <v>43</v>
      </c>
      <c r="F1" s="172"/>
      <c r="G1" s="171" t="s">
        <v>44</v>
      </c>
      <c r="H1" s="171"/>
      <c r="I1" s="171"/>
      <c r="J1" s="171"/>
      <c r="K1" s="171"/>
      <c r="L1" s="171"/>
      <c r="M1" s="171"/>
      <c r="N1" s="171"/>
      <c r="O1" s="172"/>
      <c r="P1" s="88" t="s">
        <v>45</v>
      </c>
      <c r="Q1" s="171" t="s">
        <v>46</v>
      </c>
      <c r="R1" s="171"/>
      <c r="S1" s="172"/>
      <c r="T1" s="173" t="s">
        <v>47</v>
      </c>
      <c r="U1" s="171"/>
      <c r="V1" s="171"/>
      <c r="W1" s="172"/>
      <c r="X1" s="171" t="s">
        <v>48</v>
      </c>
      <c r="Y1" s="171"/>
      <c r="Z1" s="171"/>
      <c r="AA1" s="172"/>
    </row>
    <row r="2" spans="1:27" ht="29.45" thickBot="1">
      <c r="B2" s="36" t="s">
        <v>49</v>
      </c>
      <c r="C2" s="37" t="s">
        <v>50</v>
      </c>
      <c r="D2" s="43" t="s">
        <v>51</v>
      </c>
      <c r="E2" s="39" t="s">
        <v>52</v>
      </c>
      <c r="F2" s="40" t="s">
        <v>53</v>
      </c>
      <c r="G2" s="37" t="s">
        <v>54</v>
      </c>
      <c r="H2" s="41" t="s">
        <v>55</v>
      </c>
      <c r="I2" s="42" t="s">
        <v>56</v>
      </c>
      <c r="J2" s="41" t="s">
        <v>57</v>
      </c>
      <c r="K2" s="42" t="s">
        <v>58</v>
      </c>
      <c r="L2" s="41" t="s">
        <v>59</v>
      </c>
      <c r="M2" s="42" t="s">
        <v>60</v>
      </c>
      <c r="N2" s="41" t="s">
        <v>61</v>
      </c>
      <c r="O2" s="43" t="s">
        <v>62</v>
      </c>
      <c r="P2" s="38" t="s">
        <v>63</v>
      </c>
      <c r="Q2" s="39" t="s">
        <v>64</v>
      </c>
      <c r="R2" s="44" t="s">
        <v>65</v>
      </c>
      <c r="S2" s="40" t="s">
        <v>66</v>
      </c>
      <c r="T2" s="37" t="s">
        <v>67</v>
      </c>
      <c r="U2" s="41" t="s">
        <v>68</v>
      </c>
      <c r="V2" s="42" t="s">
        <v>69</v>
      </c>
      <c r="W2" s="43" t="s">
        <v>70</v>
      </c>
      <c r="X2" s="37" t="s">
        <v>71</v>
      </c>
      <c r="Y2" s="41" t="s">
        <v>72</v>
      </c>
      <c r="Z2" s="42" t="s">
        <v>73</v>
      </c>
      <c r="AA2" s="43" t="s">
        <v>74</v>
      </c>
    </row>
    <row r="3" spans="1:27" ht="15" thickTop="1">
      <c r="A3" s="90" t="s">
        <v>107</v>
      </c>
      <c r="B3" s="99">
        <v>1045</v>
      </c>
      <c r="C3" s="32">
        <v>645</v>
      </c>
      <c r="D3" s="98">
        <v>400</v>
      </c>
      <c r="E3" s="32">
        <v>486</v>
      </c>
      <c r="F3" s="96">
        <v>543</v>
      </c>
      <c r="G3" s="32">
        <v>146</v>
      </c>
      <c r="H3" s="97">
        <v>646</v>
      </c>
      <c r="I3" s="97">
        <v>91</v>
      </c>
      <c r="J3" s="97">
        <v>92</v>
      </c>
      <c r="K3" s="97">
        <v>15</v>
      </c>
      <c r="L3" s="97">
        <v>1</v>
      </c>
      <c r="M3" s="97">
        <v>17</v>
      </c>
      <c r="N3" s="97">
        <v>16</v>
      </c>
      <c r="O3" s="96">
        <v>3</v>
      </c>
      <c r="P3" s="101">
        <v>381</v>
      </c>
      <c r="Q3" s="32">
        <v>49</v>
      </c>
      <c r="R3" s="97">
        <v>378</v>
      </c>
      <c r="S3" s="96">
        <v>614</v>
      </c>
      <c r="T3" s="32">
        <v>4</v>
      </c>
      <c r="U3" s="97">
        <v>385</v>
      </c>
      <c r="V3" s="97">
        <v>319</v>
      </c>
      <c r="W3" s="98">
        <v>314</v>
      </c>
      <c r="X3" s="32">
        <v>130</v>
      </c>
      <c r="Y3" s="97">
        <v>225</v>
      </c>
      <c r="Z3" s="97">
        <v>296</v>
      </c>
      <c r="AA3" s="98">
        <v>344</v>
      </c>
    </row>
    <row r="4" spans="1:27">
      <c r="A4" s="91" t="s">
        <v>108</v>
      </c>
      <c r="B4" s="99">
        <v>167811.5091</v>
      </c>
      <c r="C4" s="32">
        <v>142470.51939999999</v>
      </c>
      <c r="D4" s="98">
        <v>208673.85500000001</v>
      </c>
      <c r="E4" s="32">
        <v>135964.8107</v>
      </c>
      <c r="F4" s="98">
        <v>196679.79560000001</v>
      </c>
      <c r="G4" s="32">
        <v>184904.7329</v>
      </c>
      <c r="H4" s="97">
        <v>179561.78479999999</v>
      </c>
      <c r="I4" s="97">
        <v>74328.1538</v>
      </c>
      <c r="J4" s="97">
        <v>165744.67389999999</v>
      </c>
      <c r="K4" s="97">
        <v>119395</v>
      </c>
      <c r="L4" s="97">
        <v>20000</v>
      </c>
      <c r="M4" s="97">
        <v>159659.4118</v>
      </c>
      <c r="N4" s="97">
        <v>163219.75</v>
      </c>
      <c r="O4" s="98">
        <v>41666.666700000002</v>
      </c>
      <c r="P4" s="101">
        <v>147690.58790000001</v>
      </c>
      <c r="Q4" s="32">
        <v>116020.40820000001</v>
      </c>
      <c r="R4" s="97">
        <v>142955.58470000001</v>
      </c>
      <c r="S4" s="98">
        <v>187546.93160000001</v>
      </c>
      <c r="T4" s="32">
        <v>32250</v>
      </c>
      <c r="U4" s="97">
        <v>140925.40520000001</v>
      </c>
      <c r="V4" s="97">
        <v>159683.82449999999</v>
      </c>
      <c r="W4" s="98">
        <v>219401.5478</v>
      </c>
      <c r="X4" s="32">
        <v>21311.6538</v>
      </c>
      <c r="Y4" s="97">
        <v>89971.142200000002</v>
      </c>
      <c r="Z4" s="97">
        <v>314125.35139999999</v>
      </c>
      <c r="AA4" s="98">
        <v>160843.7384</v>
      </c>
    </row>
    <row r="5" spans="1:27">
      <c r="A5" s="92" t="s">
        <v>109</v>
      </c>
      <c r="B5" s="99">
        <v>230423.74539</v>
      </c>
      <c r="C5" s="32">
        <v>209682.20069</v>
      </c>
      <c r="D5" s="98">
        <v>255440.50516999999</v>
      </c>
      <c r="E5" s="32">
        <v>204669.96134000001</v>
      </c>
      <c r="F5" s="98">
        <v>248039.84379000001</v>
      </c>
      <c r="G5" s="32">
        <v>228313.62327000001</v>
      </c>
      <c r="H5" s="97">
        <v>236612.65265999999</v>
      </c>
      <c r="I5" s="97">
        <v>133913.96794</v>
      </c>
      <c r="J5" s="97">
        <v>235986.85548</v>
      </c>
      <c r="K5" s="97">
        <v>192559.59471999999</v>
      </c>
      <c r="L5" s="97" t="s">
        <v>122</v>
      </c>
      <c r="M5" s="97">
        <v>238790.55572999999</v>
      </c>
      <c r="N5" s="97">
        <v>277490.69962000003</v>
      </c>
      <c r="O5" s="98">
        <v>28867.513459999998</v>
      </c>
      <c r="P5" s="101">
        <v>215324.56604000001</v>
      </c>
      <c r="Q5" s="32">
        <v>236625.31826</v>
      </c>
      <c r="R5" s="97">
        <v>203651.22646000001</v>
      </c>
      <c r="S5" s="98">
        <v>243518.10814</v>
      </c>
      <c r="T5" s="32">
        <v>45389.976869999999</v>
      </c>
      <c r="U5" s="97">
        <v>205267.26532000001</v>
      </c>
      <c r="V5" s="97">
        <v>215677.13858</v>
      </c>
      <c r="W5" s="98">
        <v>270037.63258999999</v>
      </c>
      <c r="X5" s="32">
        <v>25937.963800000001</v>
      </c>
      <c r="Y5" s="97">
        <v>148084.45434</v>
      </c>
      <c r="Z5" s="97">
        <v>253768.74931000001</v>
      </c>
      <c r="AA5" s="98">
        <v>238961.21424999999</v>
      </c>
    </row>
    <row r="6" spans="1:27">
      <c r="A6" s="93" t="s">
        <v>110</v>
      </c>
      <c r="B6" s="99">
        <v>60000</v>
      </c>
      <c r="C6" s="32">
        <v>50000</v>
      </c>
      <c r="D6" s="98">
        <v>87500</v>
      </c>
      <c r="E6" s="32">
        <v>40000</v>
      </c>
      <c r="F6" s="98">
        <v>80000</v>
      </c>
      <c r="G6" s="32">
        <v>98000</v>
      </c>
      <c r="H6" s="97">
        <v>60000</v>
      </c>
      <c r="I6" s="97">
        <v>25000</v>
      </c>
      <c r="J6" s="97">
        <v>60000</v>
      </c>
      <c r="K6" s="97">
        <v>25000</v>
      </c>
      <c r="L6" s="97">
        <v>20000</v>
      </c>
      <c r="M6" s="97">
        <v>65000</v>
      </c>
      <c r="N6" s="97">
        <v>40000</v>
      </c>
      <c r="O6" s="98">
        <v>25000</v>
      </c>
      <c r="P6" s="101">
        <v>50000</v>
      </c>
      <c r="Q6" s="32">
        <v>20000</v>
      </c>
      <c r="R6" s="97">
        <v>40000</v>
      </c>
      <c r="S6" s="98">
        <v>75000</v>
      </c>
      <c r="T6" s="32">
        <v>12500</v>
      </c>
      <c r="U6" s="97">
        <v>35000</v>
      </c>
      <c r="V6" s="97">
        <v>60000</v>
      </c>
      <c r="W6" s="98">
        <v>100000</v>
      </c>
      <c r="X6" s="32">
        <v>15000</v>
      </c>
      <c r="Y6" s="97">
        <v>35000</v>
      </c>
      <c r="Z6" s="97">
        <v>272500</v>
      </c>
      <c r="AA6" s="98">
        <v>50000</v>
      </c>
    </row>
    <row r="7" spans="1:27">
      <c r="A7" s="93" t="s">
        <v>111</v>
      </c>
      <c r="B7" s="99">
        <v>10</v>
      </c>
      <c r="C7" s="32">
        <v>10</v>
      </c>
      <c r="D7" s="98">
        <v>50</v>
      </c>
      <c r="E7" s="32">
        <v>10</v>
      </c>
      <c r="F7" s="98">
        <v>20</v>
      </c>
      <c r="G7" s="32">
        <v>35</v>
      </c>
      <c r="H7" s="97">
        <v>10</v>
      </c>
      <c r="I7" s="97">
        <v>500</v>
      </c>
      <c r="J7" s="97">
        <v>10</v>
      </c>
      <c r="K7" s="97">
        <v>3000</v>
      </c>
      <c r="L7" s="97">
        <v>20000</v>
      </c>
      <c r="M7" s="97">
        <v>210</v>
      </c>
      <c r="N7" s="97">
        <v>2016</v>
      </c>
      <c r="O7" s="98">
        <v>25000</v>
      </c>
      <c r="P7" s="101">
        <v>10</v>
      </c>
      <c r="Q7" s="32">
        <v>1000</v>
      </c>
      <c r="R7" s="97">
        <v>35</v>
      </c>
      <c r="S7" s="98">
        <v>10</v>
      </c>
      <c r="T7" s="32">
        <v>4000</v>
      </c>
      <c r="U7" s="97">
        <v>35</v>
      </c>
      <c r="V7" s="97">
        <v>10</v>
      </c>
      <c r="W7" s="98">
        <v>50</v>
      </c>
      <c r="X7" s="32">
        <v>500</v>
      </c>
      <c r="Y7" s="97">
        <v>35</v>
      </c>
      <c r="Z7" s="97">
        <v>140</v>
      </c>
      <c r="AA7" s="98">
        <v>10</v>
      </c>
    </row>
    <row r="8" spans="1:27">
      <c r="A8" s="93" t="s">
        <v>112</v>
      </c>
      <c r="B8" s="99">
        <v>1000000</v>
      </c>
      <c r="C8" s="32">
        <v>1000000</v>
      </c>
      <c r="D8" s="98">
        <v>1000000</v>
      </c>
      <c r="E8" s="32">
        <v>1000000</v>
      </c>
      <c r="F8" s="98">
        <v>1000000</v>
      </c>
      <c r="G8" s="32">
        <v>1000000</v>
      </c>
      <c r="H8" s="97">
        <v>1000000</v>
      </c>
      <c r="I8" s="97">
        <v>835000</v>
      </c>
      <c r="J8" s="97">
        <v>900000</v>
      </c>
      <c r="K8" s="97">
        <v>644925</v>
      </c>
      <c r="L8" s="97">
        <v>20000</v>
      </c>
      <c r="M8" s="97">
        <v>900000</v>
      </c>
      <c r="N8" s="97">
        <v>1000000</v>
      </c>
      <c r="O8" s="98">
        <v>75000</v>
      </c>
      <c r="P8" s="101">
        <v>1000000</v>
      </c>
      <c r="Q8" s="32">
        <v>985000</v>
      </c>
      <c r="R8" s="97">
        <v>1000000</v>
      </c>
      <c r="S8" s="98">
        <v>1000000</v>
      </c>
      <c r="T8" s="32">
        <v>100000</v>
      </c>
      <c r="U8" s="97">
        <v>1000000</v>
      </c>
      <c r="V8" s="97">
        <v>1000000</v>
      </c>
      <c r="W8" s="98">
        <v>1000000</v>
      </c>
      <c r="X8" s="32">
        <v>190000</v>
      </c>
      <c r="Y8" s="97">
        <v>900000</v>
      </c>
      <c r="Z8" s="97">
        <v>1000000</v>
      </c>
      <c r="AA8" s="98">
        <v>1000000</v>
      </c>
    </row>
    <row r="9" spans="1:27">
      <c r="A9" s="93" t="s">
        <v>113</v>
      </c>
      <c r="B9" s="99">
        <v>20</v>
      </c>
      <c r="C9" s="32">
        <v>10</v>
      </c>
      <c r="D9" s="98">
        <v>10</v>
      </c>
      <c r="E9" s="32">
        <v>7</v>
      </c>
      <c r="F9" s="98">
        <v>12</v>
      </c>
      <c r="G9" s="32">
        <v>6</v>
      </c>
      <c r="H9" s="97">
        <v>10</v>
      </c>
      <c r="I9" s="97">
        <v>0</v>
      </c>
      <c r="J9" s="97">
        <v>4</v>
      </c>
      <c r="K9" s="97">
        <v>0</v>
      </c>
      <c r="L9" s="97">
        <v>0</v>
      </c>
      <c r="M9" s="4">
        <v>0</v>
      </c>
      <c r="N9" s="4">
        <v>0</v>
      </c>
      <c r="O9" s="60">
        <v>0</v>
      </c>
      <c r="P9" s="76">
        <v>10</v>
      </c>
      <c r="Q9" s="11">
        <v>0</v>
      </c>
      <c r="R9" s="4">
        <v>5</v>
      </c>
      <c r="S9" s="60">
        <v>15</v>
      </c>
      <c r="T9" s="11">
        <v>0</v>
      </c>
      <c r="U9" s="4">
        <v>5</v>
      </c>
      <c r="V9" s="4">
        <v>3</v>
      </c>
      <c r="W9" s="60">
        <v>12</v>
      </c>
      <c r="X9" s="11">
        <v>0</v>
      </c>
      <c r="Y9" s="4">
        <v>3</v>
      </c>
      <c r="Z9" s="4">
        <v>14</v>
      </c>
      <c r="AA9" s="60">
        <v>3</v>
      </c>
    </row>
    <row r="10" spans="1:27" ht="15" thickBot="1">
      <c r="A10" s="106" t="s">
        <v>114</v>
      </c>
      <c r="B10" s="63">
        <f>(B9/(B9+B3))</f>
        <v>1.8779342723004695E-2</v>
      </c>
      <c r="C10" s="66">
        <f>(C9/(C9+C3))</f>
        <v>1.5267175572519083E-2</v>
      </c>
      <c r="D10" s="65">
        <f t="shared" ref="D10:AA10" si="0">(D9/(D9+D3))</f>
        <v>2.4390243902439025E-2</v>
      </c>
      <c r="E10" s="66">
        <f t="shared" si="0"/>
        <v>1.4198782961460446E-2</v>
      </c>
      <c r="F10" s="65">
        <f t="shared" si="0"/>
        <v>2.1621621621621623E-2</v>
      </c>
      <c r="G10" s="66">
        <f t="shared" si="0"/>
        <v>3.9473684210526314E-2</v>
      </c>
      <c r="H10" s="107">
        <f t="shared" si="0"/>
        <v>1.524390243902439E-2</v>
      </c>
      <c r="I10" s="107">
        <f t="shared" si="0"/>
        <v>0</v>
      </c>
      <c r="J10" s="107">
        <f t="shared" si="0"/>
        <v>4.1666666666666664E-2</v>
      </c>
      <c r="K10" s="107">
        <f t="shared" si="0"/>
        <v>0</v>
      </c>
      <c r="L10" s="67">
        <f t="shared" si="0"/>
        <v>0</v>
      </c>
      <c r="M10" s="108">
        <f t="shared" si="0"/>
        <v>0</v>
      </c>
      <c r="N10" s="108">
        <f t="shared" si="0"/>
        <v>0</v>
      </c>
      <c r="O10" s="109">
        <f t="shared" si="0"/>
        <v>0</v>
      </c>
      <c r="P10" s="110">
        <f t="shared" si="0"/>
        <v>2.557544757033248E-2</v>
      </c>
      <c r="Q10" s="111">
        <f t="shared" si="0"/>
        <v>0</v>
      </c>
      <c r="R10" s="108">
        <f t="shared" si="0"/>
        <v>1.3054830287206266E-2</v>
      </c>
      <c r="S10" s="109">
        <f t="shared" si="0"/>
        <v>2.3847376788553261E-2</v>
      </c>
      <c r="T10" s="111">
        <f t="shared" si="0"/>
        <v>0</v>
      </c>
      <c r="U10" s="108">
        <f t="shared" si="0"/>
        <v>1.282051282051282E-2</v>
      </c>
      <c r="V10" s="108">
        <f t="shared" si="0"/>
        <v>9.316770186335404E-3</v>
      </c>
      <c r="W10" s="109">
        <f t="shared" si="0"/>
        <v>3.6809815950920248E-2</v>
      </c>
      <c r="X10" s="111">
        <f t="shared" si="0"/>
        <v>0</v>
      </c>
      <c r="Y10" s="108">
        <f t="shared" si="0"/>
        <v>1.3157894736842105E-2</v>
      </c>
      <c r="Z10" s="108">
        <f t="shared" si="0"/>
        <v>4.5161290322580643E-2</v>
      </c>
      <c r="AA10" s="109">
        <f t="shared" si="0"/>
        <v>8.6455331412103754E-3</v>
      </c>
    </row>
    <row r="11" spans="1:27" ht="15.6" thickTop="1" thickBot="1">
      <c r="A11" s="85"/>
    </row>
    <row r="12" spans="1:27" ht="15" thickTop="1">
      <c r="A12" s="105" t="s">
        <v>123</v>
      </c>
      <c r="B12" s="87" t="s">
        <v>41</v>
      </c>
      <c r="C12" s="171" t="s">
        <v>42</v>
      </c>
      <c r="D12" s="172"/>
      <c r="E12" s="171" t="s">
        <v>43</v>
      </c>
      <c r="F12" s="172"/>
      <c r="G12" s="171" t="s">
        <v>44</v>
      </c>
      <c r="H12" s="171"/>
      <c r="I12" s="171"/>
      <c r="J12" s="171"/>
      <c r="K12" s="171"/>
      <c r="L12" s="171"/>
      <c r="M12" s="171"/>
      <c r="N12" s="171"/>
      <c r="O12" s="172"/>
      <c r="P12" s="88" t="s">
        <v>45</v>
      </c>
      <c r="Q12" s="171" t="s">
        <v>46</v>
      </c>
      <c r="R12" s="171"/>
      <c r="S12" s="172"/>
      <c r="T12" s="173" t="s">
        <v>47</v>
      </c>
      <c r="U12" s="171"/>
      <c r="V12" s="171"/>
      <c r="W12" s="172"/>
      <c r="X12" s="171" t="s">
        <v>48</v>
      </c>
      <c r="Y12" s="171"/>
      <c r="Z12" s="171"/>
      <c r="AA12" s="172"/>
    </row>
    <row r="13" spans="1:27" ht="29.45" thickBot="1">
      <c r="A13" s="72"/>
      <c r="B13" s="36" t="s">
        <v>49</v>
      </c>
      <c r="C13" s="37" t="s">
        <v>50</v>
      </c>
      <c r="D13" s="43" t="s">
        <v>51</v>
      </c>
      <c r="E13" s="39" t="s">
        <v>52</v>
      </c>
      <c r="F13" s="40" t="s">
        <v>53</v>
      </c>
      <c r="G13" s="37" t="s">
        <v>54</v>
      </c>
      <c r="H13" s="41" t="s">
        <v>55</v>
      </c>
      <c r="I13" s="42" t="s">
        <v>56</v>
      </c>
      <c r="J13" s="41" t="s">
        <v>57</v>
      </c>
      <c r="K13" s="42" t="s">
        <v>58</v>
      </c>
      <c r="L13" s="41" t="s">
        <v>59</v>
      </c>
      <c r="M13" s="42" t="s">
        <v>60</v>
      </c>
      <c r="N13" s="41" t="s">
        <v>61</v>
      </c>
      <c r="O13" s="43" t="s">
        <v>62</v>
      </c>
      <c r="P13" s="38" t="s">
        <v>63</v>
      </c>
      <c r="Q13" s="39" t="s">
        <v>64</v>
      </c>
      <c r="R13" s="44" t="s">
        <v>65</v>
      </c>
      <c r="S13" s="40" t="s">
        <v>66</v>
      </c>
      <c r="T13" s="37" t="s">
        <v>67</v>
      </c>
      <c r="U13" s="41" t="s">
        <v>68</v>
      </c>
      <c r="V13" s="42" t="s">
        <v>69</v>
      </c>
      <c r="W13" s="43" t="s">
        <v>70</v>
      </c>
      <c r="X13" s="37" t="s">
        <v>71</v>
      </c>
      <c r="Y13" s="41" t="s">
        <v>72</v>
      </c>
      <c r="Z13" s="42" t="s">
        <v>73</v>
      </c>
      <c r="AA13" s="38" t="s">
        <v>74</v>
      </c>
    </row>
    <row r="14" spans="1:27" ht="15" thickTop="1">
      <c r="A14" s="90" t="s">
        <v>107</v>
      </c>
      <c r="B14" s="99">
        <v>1074</v>
      </c>
      <c r="C14" s="32">
        <v>727</v>
      </c>
      <c r="D14" s="96">
        <v>347</v>
      </c>
      <c r="E14" s="32">
        <v>535</v>
      </c>
      <c r="F14" s="98">
        <v>526</v>
      </c>
      <c r="G14" s="32">
        <v>146</v>
      </c>
      <c r="H14" s="97">
        <v>676</v>
      </c>
      <c r="I14" s="97">
        <v>94</v>
      </c>
      <c r="J14" s="97">
        <v>88</v>
      </c>
      <c r="K14" s="97">
        <v>15</v>
      </c>
      <c r="L14" s="97">
        <v>2</v>
      </c>
      <c r="M14" s="97">
        <v>15</v>
      </c>
      <c r="N14" s="97">
        <v>15</v>
      </c>
      <c r="O14" s="96">
        <v>4</v>
      </c>
      <c r="P14" s="95">
        <v>379</v>
      </c>
      <c r="Q14" s="32">
        <v>92</v>
      </c>
      <c r="R14" s="97">
        <v>388</v>
      </c>
      <c r="S14" s="98">
        <v>588</v>
      </c>
      <c r="T14" s="32">
        <v>11</v>
      </c>
      <c r="U14" s="97">
        <v>409</v>
      </c>
      <c r="V14" s="97">
        <v>334</v>
      </c>
      <c r="W14" s="98">
        <v>286</v>
      </c>
      <c r="X14" s="32">
        <v>163</v>
      </c>
      <c r="Y14" s="97">
        <v>228</v>
      </c>
      <c r="Z14" s="97">
        <v>223</v>
      </c>
      <c r="AA14" s="96">
        <v>401</v>
      </c>
    </row>
    <row r="15" spans="1:27">
      <c r="A15" s="91" t="s">
        <v>108</v>
      </c>
      <c r="B15" s="99">
        <v>220161.7849</v>
      </c>
      <c r="C15" s="32">
        <v>203464.17879999999</v>
      </c>
      <c r="D15" s="98">
        <v>255144.95389999999</v>
      </c>
      <c r="E15" s="32">
        <v>191611.42240000001</v>
      </c>
      <c r="F15" s="98">
        <v>251928.98480000001</v>
      </c>
      <c r="G15" s="32">
        <v>269846.8836</v>
      </c>
      <c r="H15" s="97">
        <v>235833.03700000001</v>
      </c>
      <c r="I15" s="97">
        <v>98373.212799999994</v>
      </c>
      <c r="J15" s="97">
        <v>181720.5</v>
      </c>
      <c r="K15" s="97">
        <v>150466.6667</v>
      </c>
      <c r="L15" s="97">
        <v>65000</v>
      </c>
      <c r="M15" s="97">
        <v>277376.6667</v>
      </c>
      <c r="N15" s="97">
        <v>73722.866699999999</v>
      </c>
      <c r="O15" s="98">
        <v>65000</v>
      </c>
      <c r="P15" s="99">
        <v>191423.81</v>
      </c>
      <c r="Q15" s="32">
        <v>194648.65220000001</v>
      </c>
      <c r="R15" s="97">
        <v>184337.51800000001</v>
      </c>
      <c r="S15" s="98">
        <v>248869.2585</v>
      </c>
      <c r="T15" s="32">
        <v>39272.727299999999</v>
      </c>
      <c r="U15" s="97">
        <v>185121.12469999999</v>
      </c>
      <c r="V15" s="97">
        <v>225553.85029999999</v>
      </c>
      <c r="W15" s="98">
        <v>287388.74479999999</v>
      </c>
      <c r="X15" s="32">
        <v>51488.582799999996</v>
      </c>
      <c r="Y15" s="97">
        <v>139552.6623</v>
      </c>
      <c r="Z15" s="97">
        <v>455763.9865</v>
      </c>
      <c r="AA15" s="98">
        <v>216711.0773</v>
      </c>
    </row>
    <row r="16" spans="1:27">
      <c r="A16" s="92" t="s">
        <v>109</v>
      </c>
      <c r="B16" s="99">
        <v>289573.18471</v>
      </c>
      <c r="C16" s="32">
        <v>274640.25618999999</v>
      </c>
      <c r="D16" s="98">
        <v>316165.20802999998</v>
      </c>
      <c r="E16" s="32">
        <v>271848.79342</v>
      </c>
      <c r="F16" s="98">
        <v>305738.36462000001</v>
      </c>
      <c r="G16" s="32">
        <v>318342.13273000001</v>
      </c>
      <c r="H16" s="97">
        <v>298349.71305000002</v>
      </c>
      <c r="I16" s="97">
        <v>133448.61632</v>
      </c>
      <c r="J16" s="97">
        <v>285634.97950000002</v>
      </c>
      <c r="K16" s="97">
        <v>222767.29263000001</v>
      </c>
      <c r="L16" s="97">
        <v>49497.474679999999</v>
      </c>
      <c r="M16" s="97">
        <v>264760.69981999998</v>
      </c>
      <c r="N16" s="97">
        <v>120574.45564</v>
      </c>
      <c r="O16" s="98">
        <v>75166.481889999995</v>
      </c>
      <c r="P16" s="99">
        <v>269762.23245000001</v>
      </c>
      <c r="Q16" s="32">
        <v>307121.03733999998</v>
      </c>
      <c r="R16" s="97">
        <v>267810.38793000003</v>
      </c>
      <c r="S16" s="98">
        <v>298323.65769000002</v>
      </c>
      <c r="T16" s="32">
        <v>64121.900950000003</v>
      </c>
      <c r="U16" s="97">
        <v>270789.49624000001</v>
      </c>
      <c r="V16" s="97">
        <v>285910.02152000001</v>
      </c>
      <c r="W16" s="98">
        <v>320217.70986</v>
      </c>
      <c r="X16" s="32">
        <v>75989.43492</v>
      </c>
      <c r="Y16" s="97">
        <v>206138.15427</v>
      </c>
      <c r="Z16" s="97">
        <v>335525.92158000002</v>
      </c>
      <c r="AA16" s="98">
        <v>286996.82942000002</v>
      </c>
    </row>
    <row r="17" spans="1:27">
      <c r="A17" s="93" t="s">
        <v>110</v>
      </c>
      <c r="B17" s="99">
        <v>75000</v>
      </c>
      <c r="C17" s="32">
        <v>60000</v>
      </c>
      <c r="D17" s="98">
        <v>100000</v>
      </c>
      <c r="E17" s="32">
        <v>57000</v>
      </c>
      <c r="F17" s="98">
        <v>100000</v>
      </c>
      <c r="G17" s="32">
        <v>105000</v>
      </c>
      <c r="H17" s="97">
        <v>87500</v>
      </c>
      <c r="I17" s="97">
        <v>40241</v>
      </c>
      <c r="J17" s="97">
        <v>50000</v>
      </c>
      <c r="K17" s="97">
        <v>50000</v>
      </c>
      <c r="L17" s="97">
        <v>65000</v>
      </c>
      <c r="M17" s="97">
        <v>250000</v>
      </c>
      <c r="N17" s="97">
        <v>25000</v>
      </c>
      <c r="O17" s="98">
        <v>37500</v>
      </c>
      <c r="P17" s="99">
        <v>60000</v>
      </c>
      <c r="Q17" s="32">
        <v>30000</v>
      </c>
      <c r="R17" s="97">
        <v>50000</v>
      </c>
      <c r="S17" s="98">
        <v>100000</v>
      </c>
      <c r="T17" s="32">
        <v>11000</v>
      </c>
      <c r="U17" s="97">
        <v>50000</v>
      </c>
      <c r="V17" s="97">
        <v>87500</v>
      </c>
      <c r="W17" s="98">
        <v>122500</v>
      </c>
      <c r="X17" s="32">
        <v>25000</v>
      </c>
      <c r="Y17" s="97">
        <v>60000</v>
      </c>
      <c r="Z17" s="97">
        <v>400000</v>
      </c>
      <c r="AA17" s="98">
        <v>75000</v>
      </c>
    </row>
    <row r="18" spans="1:27">
      <c r="A18" s="93" t="s">
        <v>111</v>
      </c>
      <c r="B18" s="99">
        <v>10</v>
      </c>
      <c r="C18" s="32">
        <v>40</v>
      </c>
      <c r="D18" s="98">
        <v>10</v>
      </c>
      <c r="E18" s="32">
        <v>10</v>
      </c>
      <c r="F18" s="98">
        <v>50</v>
      </c>
      <c r="G18" s="32">
        <v>90</v>
      </c>
      <c r="H18" s="97">
        <v>40</v>
      </c>
      <c r="I18" s="97">
        <v>2000</v>
      </c>
      <c r="J18" s="97">
        <v>25</v>
      </c>
      <c r="K18" s="97">
        <v>5000</v>
      </c>
      <c r="L18" s="97">
        <v>30000</v>
      </c>
      <c r="M18" s="97">
        <v>650</v>
      </c>
      <c r="N18" s="97">
        <v>10</v>
      </c>
      <c r="O18" s="98">
        <v>10000</v>
      </c>
      <c r="P18" s="99">
        <v>10</v>
      </c>
      <c r="Q18" s="32">
        <v>1000</v>
      </c>
      <c r="R18" s="97">
        <v>10</v>
      </c>
      <c r="S18" s="98">
        <v>25</v>
      </c>
      <c r="T18" s="32">
        <v>1000</v>
      </c>
      <c r="U18" s="97">
        <v>10</v>
      </c>
      <c r="V18" s="97">
        <v>25</v>
      </c>
      <c r="W18" s="98">
        <v>200</v>
      </c>
      <c r="X18" s="32">
        <v>25</v>
      </c>
      <c r="Y18" s="97">
        <v>40</v>
      </c>
      <c r="Z18" s="97">
        <v>200</v>
      </c>
      <c r="AA18" s="98">
        <v>10</v>
      </c>
    </row>
    <row r="19" spans="1:27">
      <c r="A19" s="93" t="s">
        <v>112</v>
      </c>
      <c r="B19" s="99">
        <v>1000000</v>
      </c>
      <c r="C19" s="32">
        <v>1000000</v>
      </c>
      <c r="D19" s="98">
        <v>1000000</v>
      </c>
      <c r="E19" s="32">
        <v>1000000</v>
      </c>
      <c r="F19" s="98">
        <v>1000000</v>
      </c>
      <c r="G19" s="32">
        <v>1000000</v>
      </c>
      <c r="H19" s="97">
        <v>1000000</v>
      </c>
      <c r="I19" s="97">
        <v>700000</v>
      </c>
      <c r="J19" s="97">
        <v>1000000</v>
      </c>
      <c r="K19" s="97">
        <v>815000</v>
      </c>
      <c r="L19" s="97">
        <v>100000</v>
      </c>
      <c r="M19" s="97">
        <v>700000</v>
      </c>
      <c r="N19" s="97">
        <v>481333</v>
      </c>
      <c r="O19" s="98">
        <v>175000</v>
      </c>
      <c r="P19" s="99">
        <v>1000000</v>
      </c>
      <c r="Q19" s="32">
        <v>1000000</v>
      </c>
      <c r="R19" s="97">
        <v>1000000</v>
      </c>
      <c r="S19" s="98">
        <v>1000000</v>
      </c>
      <c r="T19" s="32">
        <v>214000</v>
      </c>
      <c r="U19" s="8">
        <v>1000000</v>
      </c>
      <c r="V19" s="97">
        <v>1000000</v>
      </c>
      <c r="W19" s="98">
        <v>1000000</v>
      </c>
      <c r="X19" s="32">
        <v>525000</v>
      </c>
      <c r="Y19" s="97">
        <v>1000000</v>
      </c>
      <c r="Z19" s="97">
        <v>1000000</v>
      </c>
      <c r="AA19" s="98">
        <v>1000000</v>
      </c>
    </row>
    <row r="20" spans="1:27">
      <c r="A20" s="83" t="s">
        <v>113</v>
      </c>
      <c r="B20" s="57">
        <v>162</v>
      </c>
      <c r="C20" s="11">
        <v>76</v>
      </c>
      <c r="D20" s="60">
        <v>86</v>
      </c>
      <c r="E20" s="11">
        <v>55</v>
      </c>
      <c r="F20" s="60">
        <v>103</v>
      </c>
      <c r="G20" s="11">
        <v>30</v>
      </c>
      <c r="H20" s="4">
        <v>96</v>
      </c>
      <c r="I20" s="4">
        <v>8</v>
      </c>
      <c r="J20" s="4">
        <v>17</v>
      </c>
      <c r="K20" s="4">
        <v>2</v>
      </c>
      <c r="L20" s="4">
        <v>0</v>
      </c>
      <c r="M20" s="4">
        <v>3</v>
      </c>
      <c r="N20" s="4">
        <v>4</v>
      </c>
      <c r="O20" s="60">
        <v>0</v>
      </c>
      <c r="P20" s="57">
        <v>64</v>
      </c>
      <c r="Q20" s="11">
        <v>7</v>
      </c>
      <c r="R20" s="4">
        <v>29</v>
      </c>
      <c r="S20" s="60">
        <v>125</v>
      </c>
      <c r="T20" s="3">
        <v>0</v>
      </c>
      <c r="U20" s="97">
        <v>29</v>
      </c>
      <c r="V20" s="11">
        <v>42</v>
      </c>
      <c r="W20" s="60">
        <v>91</v>
      </c>
      <c r="X20" s="11">
        <v>2</v>
      </c>
      <c r="Y20" s="4">
        <v>15</v>
      </c>
      <c r="Z20" s="4">
        <v>92</v>
      </c>
      <c r="AA20" s="60">
        <v>51</v>
      </c>
    </row>
    <row r="21" spans="1:27" ht="15" thickBot="1">
      <c r="A21" s="103" t="s">
        <v>114</v>
      </c>
      <c r="B21" s="112">
        <f>(B20/(B20+B14))</f>
        <v>0.13106796116504854</v>
      </c>
      <c r="C21" s="111">
        <f t="shared" ref="C21:AA21" si="1">(C20/(C20+C14))</f>
        <v>9.4645080946450813E-2</v>
      </c>
      <c r="D21" s="109">
        <f t="shared" si="1"/>
        <v>0.19861431870669746</v>
      </c>
      <c r="E21" s="111">
        <f t="shared" si="1"/>
        <v>9.3220338983050849E-2</v>
      </c>
      <c r="F21" s="109">
        <f t="shared" si="1"/>
        <v>0.16375198728139906</v>
      </c>
      <c r="G21" s="111">
        <f t="shared" si="1"/>
        <v>0.17045454545454544</v>
      </c>
      <c r="H21" s="108">
        <f t="shared" si="1"/>
        <v>0.12435233160621761</v>
      </c>
      <c r="I21" s="108">
        <f t="shared" si="1"/>
        <v>7.8431372549019607E-2</v>
      </c>
      <c r="J21" s="108">
        <f t="shared" si="1"/>
        <v>0.16190476190476191</v>
      </c>
      <c r="K21" s="108">
        <f t="shared" si="1"/>
        <v>0.11764705882352941</v>
      </c>
      <c r="L21" s="108">
        <f t="shared" si="1"/>
        <v>0</v>
      </c>
      <c r="M21" s="108">
        <f t="shared" si="1"/>
        <v>0.16666666666666666</v>
      </c>
      <c r="N21" s="108">
        <f t="shared" si="1"/>
        <v>0.21052631578947367</v>
      </c>
      <c r="O21" s="109">
        <f t="shared" si="1"/>
        <v>0</v>
      </c>
      <c r="P21" s="112">
        <f t="shared" si="1"/>
        <v>0.14446952595936793</v>
      </c>
      <c r="Q21" s="111">
        <f t="shared" si="1"/>
        <v>7.0707070707070704E-2</v>
      </c>
      <c r="R21" s="108">
        <f t="shared" si="1"/>
        <v>6.9544364508393283E-2</v>
      </c>
      <c r="S21" s="109">
        <f t="shared" si="1"/>
        <v>0.17531556802244039</v>
      </c>
      <c r="T21" s="111">
        <f t="shared" si="1"/>
        <v>0</v>
      </c>
      <c r="U21" s="108">
        <f t="shared" si="1"/>
        <v>6.6210045662100453E-2</v>
      </c>
      <c r="V21" s="108">
        <f t="shared" si="1"/>
        <v>0.11170212765957446</v>
      </c>
      <c r="W21" s="109">
        <f t="shared" si="1"/>
        <v>0.2413793103448276</v>
      </c>
      <c r="X21" s="111">
        <f t="shared" si="1"/>
        <v>1.2121212121212121E-2</v>
      </c>
      <c r="Y21" s="108">
        <f t="shared" si="1"/>
        <v>6.1728395061728392E-2</v>
      </c>
      <c r="Z21" s="108">
        <f t="shared" si="1"/>
        <v>0.29206349206349208</v>
      </c>
      <c r="AA21" s="109">
        <f t="shared" si="1"/>
        <v>0.11283185840707964</v>
      </c>
    </row>
    <row r="22" spans="1:27" ht="15.6" thickTop="1" thickBot="1"/>
    <row r="23" spans="1:27" ht="15" thickTop="1">
      <c r="A23" s="105" t="s">
        <v>124</v>
      </c>
      <c r="B23" s="87" t="s">
        <v>41</v>
      </c>
      <c r="C23" s="171" t="s">
        <v>42</v>
      </c>
      <c r="D23" s="172"/>
      <c r="E23" s="171" t="s">
        <v>43</v>
      </c>
      <c r="F23" s="172"/>
      <c r="G23" s="171" t="s">
        <v>44</v>
      </c>
      <c r="H23" s="171"/>
      <c r="I23" s="171"/>
      <c r="J23" s="171"/>
      <c r="K23" s="171"/>
      <c r="L23" s="171"/>
      <c r="M23" s="171"/>
      <c r="N23" s="171"/>
      <c r="O23" s="172"/>
      <c r="P23" s="88" t="s">
        <v>45</v>
      </c>
      <c r="Q23" s="171" t="s">
        <v>46</v>
      </c>
      <c r="R23" s="171"/>
      <c r="S23" s="172"/>
      <c r="T23" s="173" t="s">
        <v>47</v>
      </c>
      <c r="U23" s="171"/>
      <c r="V23" s="171"/>
      <c r="W23" s="172"/>
      <c r="X23" s="171" t="s">
        <v>48</v>
      </c>
      <c r="Y23" s="171"/>
      <c r="Z23" s="171"/>
      <c r="AA23" s="172"/>
    </row>
    <row r="24" spans="1:27" ht="29.45" thickBot="1">
      <c r="A24" s="72"/>
      <c r="B24" s="36" t="s">
        <v>49</v>
      </c>
      <c r="C24" s="37" t="s">
        <v>50</v>
      </c>
      <c r="D24" s="43" t="s">
        <v>51</v>
      </c>
      <c r="E24" s="39" t="s">
        <v>52</v>
      </c>
      <c r="F24" s="40" t="s">
        <v>53</v>
      </c>
      <c r="G24" s="37" t="s">
        <v>54</v>
      </c>
      <c r="H24" s="41" t="s">
        <v>55</v>
      </c>
      <c r="I24" s="42" t="s">
        <v>56</v>
      </c>
      <c r="J24" s="41" t="s">
        <v>57</v>
      </c>
      <c r="K24" s="42" t="s">
        <v>58</v>
      </c>
      <c r="L24" s="41" t="s">
        <v>59</v>
      </c>
      <c r="M24" s="42" t="s">
        <v>60</v>
      </c>
      <c r="N24" s="41" t="s">
        <v>61</v>
      </c>
      <c r="O24" s="43" t="s">
        <v>62</v>
      </c>
      <c r="P24" s="38" t="s">
        <v>63</v>
      </c>
      <c r="Q24" s="39" t="s">
        <v>64</v>
      </c>
      <c r="R24" s="44" t="s">
        <v>65</v>
      </c>
      <c r="S24" s="40" t="s">
        <v>66</v>
      </c>
      <c r="T24" s="37" t="s">
        <v>67</v>
      </c>
      <c r="U24" s="41" t="s">
        <v>68</v>
      </c>
      <c r="V24" s="42" t="s">
        <v>69</v>
      </c>
      <c r="W24" s="43" t="s">
        <v>70</v>
      </c>
      <c r="X24" s="37" t="s">
        <v>71</v>
      </c>
      <c r="Y24" s="41" t="s">
        <v>72</v>
      </c>
      <c r="Z24" s="42" t="s">
        <v>73</v>
      </c>
      <c r="AA24" s="38" t="s">
        <v>74</v>
      </c>
    </row>
    <row r="25" spans="1:27" ht="15" thickTop="1">
      <c r="A25" s="90" t="s">
        <v>107</v>
      </c>
      <c r="B25" s="99">
        <v>448</v>
      </c>
      <c r="C25" s="32">
        <v>157</v>
      </c>
      <c r="D25" s="96">
        <v>291</v>
      </c>
      <c r="E25" s="32">
        <v>230</v>
      </c>
      <c r="F25" s="96">
        <v>209</v>
      </c>
      <c r="G25" s="32">
        <v>59</v>
      </c>
      <c r="H25" s="97">
        <v>267</v>
      </c>
      <c r="I25" s="97">
        <v>41</v>
      </c>
      <c r="J25" s="97">
        <v>49</v>
      </c>
      <c r="K25" s="97">
        <v>8</v>
      </c>
      <c r="L25" s="97">
        <v>1</v>
      </c>
      <c r="M25" s="97">
        <v>6</v>
      </c>
      <c r="N25" s="97">
        <v>12</v>
      </c>
      <c r="O25" s="96">
        <v>1</v>
      </c>
      <c r="P25" s="100">
        <v>177</v>
      </c>
      <c r="Q25" s="32">
        <v>17</v>
      </c>
      <c r="R25" s="97">
        <v>138</v>
      </c>
      <c r="S25" s="96">
        <v>291</v>
      </c>
      <c r="T25" s="32">
        <v>1</v>
      </c>
      <c r="U25" s="97">
        <v>140</v>
      </c>
      <c r="V25" s="97">
        <v>158</v>
      </c>
      <c r="W25" s="98">
        <v>145</v>
      </c>
      <c r="X25" s="32">
        <v>64</v>
      </c>
      <c r="Y25" s="97">
        <v>121</v>
      </c>
      <c r="Z25" s="97">
        <v>127</v>
      </c>
      <c r="AA25" s="96">
        <v>115</v>
      </c>
    </row>
    <row r="26" spans="1:27">
      <c r="A26" s="91" t="s">
        <v>108</v>
      </c>
      <c r="B26" s="99">
        <v>201308.23209999999</v>
      </c>
      <c r="C26" s="32">
        <v>165495.31210000001</v>
      </c>
      <c r="D26" s="98">
        <v>220629.97940000001</v>
      </c>
      <c r="E26" s="32">
        <v>176199.23480000001</v>
      </c>
      <c r="F26" s="98">
        <v>228053.8947</v>
      </c>
      <c r="G26" s="32">
        <v>222751.27119999999</v>
      </c>
      <c r="H26" s="97">
        <v>226736.94010000001</v>
      </c>
      <c r="I26" s="97">
        <v>98512.195099999997</v>
      </c>
      <c r="J26" s="97">
        <v>166326.5306</v>
      </c>
      <c r="K26" s="97">
        <v>75062.5</v>
      </c>
      <c r="L26" s="97">
        <v>30000</v>
      </c>
      <c r="M26" s="97">
        <v>164333.3333</v>
      </c>
      <c r="N26" s="97">
        <v>159541.6667</v>
      </c>
      <c r="O26" s="98">
        <v>25000</v>
      </c>
      <c r="P26" s="101">
        <v>163205.226</v>
      </c>
      <c r="Q26" s="32">
        <v>301705.8824</v>
      </c>
      <c r="R26" s="97">
        <v>137476.087</v>
      </c>
      <c r="S26" s="98">
        <v>224348.4124</v>
      </c>
      <c r="T26" s="32">
        <v>90000</v>
      </c>
      <c r="U26" s="97">
        <v>141601.42860000001</v>
      </c>
      <c r="V26" s="97">
        <v>201622.14559999999</v>
      </c>
      <c r="W26" s="98">
        <v>261935.09659999999</v>
      </c>
      <c r="X26" s="32">
        <v>56414.046900000001</v>
      </c>
      <c r="Y26" s="97">
        <v>123893.3058</v>
      </c>
      <c r="Z26" s="97">
        <v>343793.70079999999</v>
      </c>
      <c r="AA26" s="98">
        <v>220214.7739</v>
      </c>
    </row>
    <row r="27" spans="1:27">
      <c r="A27" s="92" t="s">
        <v>109</v>
      </c>
      <c r="B27" s="99">
        <v>247173.25891999999</v>
      </c>
      <c r="C27" s="32">
        <v>235422.83731</v>
      </c>
      <c r="D27" s="98">
        <v>251568.61705999999</v>
      </c>
      <c r="E27" s="32">
        <v>231067.28010999999</v>
      </c>
      <c r="F27" s="98">
        <v>262707.13201</v>
      </c>
      <c r="G27" s="32">
        <v>227307.19399</v>
      </c>
      <c r="H27" s="97">
        <v>267195.06589999999</v>
      </c>
      <c r="I27" s="97">
        <v>185307.19386</v>
      </c>
      <c r="J27" s="97">
        <v>230588.07407999999</v>
      </c>
      <c r="K27" s="97">
        <v>70000.223209999996</v>
      </c>
      <c r="L27" s="97" t="s">
        <v>122</v>
      </c>
      <c r="M27" s="97">
        <v>136903.85921</v>
      </c>
      <c r="N27" s="97">
        <v>171727.24917</v>
      </c>
      <c r="O27" s="98" t="s">
        <v>122</v>
      </c>
      <c r="P27" s="101">
        <v>211264.70767999999</v>
      </c>
      <c r="Q27" s="32">
        <v>244003.26963</v>
      </c>
      <c r="R27" s="97">
        <v>216683.12682999999</v>
      </c>
      <c r="S27" s="98">
        <v>255540.34505999999</v>
      </c>
      <c r="T27" s="32" t="s">
        <v>122</v>
      </c>
      <c r="U27" s="97">
        <v>211866.14988000001</v>
      </c>
      <c r="V27" s="97">
        <v>237624.40812000001</v>
      </c>
      <c r="W27" s="98">
        <v>277308.63131999999</v>
      </c>
      <c r="X27" s="32">
        <v>69066.895359999995</v>
      </c>
      <c r="Y27" s="97">
        <v>192385.85118999999</v>
      </c>
      <c r="Z27" s="97">
        <v>278554.43505999999</v>
      </c>
      <c r="AA27" s="98">
        <v>254938.12158000001</v>
      </c>
    </row>
    <row r="28" spans="1:27">
      <c r="A28" s="93" t="s">
        <v>110</v>
      </c>
      <c r="B28" s="99">
        <v>100000</v>
      </c>
      <c r="C28" s="32">
        <v>65000</v>
      </c>
      <c r="D28" s="98">
        <v>100000</v>
      </c>
      <c r="E28" s="32">
        <v>80000</v>
      </c>
      <c r="F28" s="98">
        <v>120000</v>
      </c>
      <c r="G28" s="32">
        <v>150000</v>
      </c>
      <c r="H28" s="97">
        <v>100000</v>
      </c>
      <c r="I28" s="97">
        <v>37000</v>
      </c>
      <c r="J28" s="97">
        <v>50000</v>
      </c>
      <c r="K28" s="97">
        <v>50000</v>
      </c>
      <c r="L28" s="97">
        <v>30000</v>
      </c>
      <c r="M28" s="97">
        <v>150000</v>
      </c>
      <c r="N28" s="97">
        <v>80000</v>
      </c>
      <c r="O28" s="98">
        <v>25000</v>
      </c>
      <c r="P28" s="101">
        <v>65000</v>
      </c>
      <c r="Q28" s="32">
        <v>325000</v>
      </c>
      <c r="R28" s="97">
        <v>50000</v>
      </c>
      <c r="S28" s="98">
        <v>100000</v>
      </c>
      <c r="T28" s="32">
        <v>90000</v>
      </c>
      <c r="U28" s="97">
        <v>50000</v>
      </c>
      <c r="V28" s="97">
        <v>100000</v>
      </c>
      <c r="W28" s="98">
        <v>150000</v>
      </c>
      <c r="X28" s="32">
        <v>26500</v>
      </c>
      <c r="Y28" s="97">
        <v>50000</v>
      </c>
      <c r="Z28" s="97">
        <v>257000</v>
      </c>
      <c r="AA28" s="98">
        <v>110000</v>
      </c>
    </row>
    <row r="29" spans="1:27">
      <c r="A29" s="93" t="s">
        <v>111</v>
      </c>
      <c r="B29" s="99">
        <v>325</v>
      </c>
      <c r="C29" s="32">
        <v>2000</v>
      </c>
      <c r="D29" s="98">
        <v>325</v>
      </c>
      <c r="E29" s="32">
        <v>325</v>
      </c>
      <c r="F29" s="98">
        <v>5000</v>
      </c>
      <c r="G29" s="32">
        <v>325</v>
      </c>
      <c r="H29" s="97">
        <v>1200</v>
      </c>
      <c r="I29" s="97">
        <v>2000</v>
      </c>
      <c r="J29" s="97">
        <v>2500</v>
      </c>
      <c r="K29" s="97">
        <v>7500</v>
      </c>
      <c r="L29" s="97">
        <v>30000</v>
      </c>
      <c r="M29" s="97">
        <v>11000</v>
      </c>
      <c r="N29" s="97">
        <v>2000</v>
      </c>
      <c r="O29" s="98">
        <v>25000</v>
      </c>
      <c r="P29" s="101">
        <v>325</v>
      </c>
      <c r="Q29" s="32">
        <v>10000</v>
      </c>
      <c r="R29" s="97">
        <v>1200</v>
      </c>
      <c r="S29" s="98">
        <v>325</v>
      </c>
      <c r="T29" s="32">
        <v>90000</v>
      </c>
      <c r="U29" s="97">
        <v>1200</v>
      </c>
      <c r="V29" s="97">
        <v>2000</v>
      </c>
      <c r="W29" s="98">
        <v>325</v>
      </c>
      <c r="X29" s="32">
        <v>2000</v>
      </c>
      <c r="Y29" s="97">
        <v>325</v>
      </c>
      <c r="Z29" s="97">
        <v>5000</v>
      </c>
      <c r="AA29" s="98">
        <v>1200</v>
      </c>
    </row>
    <row r="30" spans="1:27">
      <c r="A30" s="93" t="s">
        <v>112</v>
      </c>
      <c r="B30" s="99">
        <v>1000000</v>
      </c>
      <c r="C30" s="32">
        <v>1000000</v>
      </c>
      <c r="D30" s="98">
        <v>1000000</v>
      </c>
      <c r="E30" s="32">
        <v>1000000</v>
      </c>
      <c r="F30" s="98">
        <v>1000000</v>
      </c>
      <c r="G30" s="32">
        <v>1000000</v>
      </c>
      <c r="H30" s="97">
        <v>1000000</v>
      </c>
      <c r="I30" s="97">
        <v>1000000</v>
      </c>
      <c r="J30" s="97">
        <v>1000000</v>
      </c>
      <c r="K30" s="97">
        <v>200000</v>
      </c>
      <c r="L30" s="97">
        <v>30000</v>
      </c>
      <c r="M30" s="97">
        <v>400000</v>
      </c>
      <c r="N30" s="97">
        <v>500000</v>
      </c>
      <c r="O30" s="98">
        <v>25000</v>
      </c>
      <c r="P30" s="101">
        <v>1000000</v>
      </c>
      <c r="Q30" s="32">
        <v>900000</v>
      </c>
      <c r="R30" s="97">
        <v>1000000</v>
      </c>
      <c r="S30" s="98">
        <v>1000000</v>
      </c>
      <c r="T30" s="32">
        <v>90000</v>
      </c>
      <c r="U30" s="8">
        <v>1000000</v>
      </c>
      <c r="V30" s="97">
        <v>1000000</v>
      </c>
      <c r="W30" s="98">
        <v>1000000</v>
      </c>
      <c r="X30" s="32">
        <v>320000</v>
      </c>
      <c r="Y30" s="97">
        <v>1000000</v>
      </c>
      <c r="Z30" s="97">
        <v>1000000</v>
      </c>
      <c r="AA30" s="98">
        <v>1000000</v>
      </c>
    </row>
    <row r="31" spans="1:27">
      <c r="A31" s="83" t="s">
        <v>113</v>
      </c>
      <c r="B31" s="57">
        <v>24</v>
      </c>
      <c r="C31" s="11">
        <v>3</v>
      </c>
      <c r="D31" s="60">
        <v>21</v>
      </c>
      <c r="E31" s="11">
        <v>6</v>
      </c>
      <c r="F31" s="60">
        <v>18</v>
      </c>
      <c r="G31" s="11">
        <v>5</v>
      </c>
      <c r="H31" s="4">
        <v>14</v>
      </c>
      <c r="I31" s="4">
        <v>1</v>
      </c>
      <c r="J31" s="4">
        <v>2</v>
      </c>
      <c r="K31" s="4">
        <v>1</v>
      </c>
      <c r="L31" s="4">
        <v>0</v>
      </c>
      <c r="M31" s="4">
        <v>0</v>
      </c>
      <c r="N31" s="4">
        <v>0</v>
      </c>
      <c r="O31" s="60">
        <v>0</v>
      </c>
      <c r="P31" s="76">
        <v>9</v>
      </c>
      <c r="Q31" s="11">
        <v>3</v>
      </c>
      <c r="R31" s="4">
        <v>2</v>
      </c>
      <c r="S31" s="60">
        <v>19</v>
      </c>
      <c r="T31" s="3">
        <v>0</v>
      </c>
      <c r="U31" s="97">
        <v>3</v>
      </c>
      <c r="V31" s="11">
        <v>4</v>
      </c>
      <c r="W31" s="60">
        <v>17</v>
      </c>
      <c r="X31" s="11">
        <v>0</v>
      </c>
      <c r="Y31" s="4">
        <v>4</v>
      </c>
      <c r="Z31" s="4">
        <v>11</v>
      </c>
      <c r="AA31" s="60">
        <v>9</v>
      </c>
    </row>
    <row r="32" spans="1:27" ht="15" thickBot="1">
      <c r="A32" s="84" t="s">
        <v>114</v>
      </c>
      <c r="B32" s="112">
        <f>(B31/(B31+B25))</f>
        <v>5.0847457627118647E-2</v>
      </c>
      <c r="C32" s="111">
        <f t="shared" ref="C32:AA32" si="2">(C31/(C31+C25))</f>
        <v>1.8749999999999999E-2</v>
      </c>
      <c r="D32" s="109">
        <f t="shared" si="2"/>
        <v>6.7307692307692304E-2</v>
      </c>
      <c r="E32" s="111">
        <f t="shared" si="2"/>
        <v>2.5423728813559324E-2</v>
      </c>
      <c r="F32" s="109">
        <f t="shared" si="2"/>
        <v>7.9295154185022032E-2</v>
      </c>
      <c r="G32" s="111">
        <f t="shared" si="2"/>
        <v>7.8125E-2</v>
      </c>
      <c r="H32" s="108">
        <f t="shared" si="2"/>
        <v>4.9822064056939501E-2</v>
      </c>
      <c r="I32" s="108">
        <f t="shared" si="2"/>
        <v>2.3809523809523808E-2</v>
      </c>
      <c r="J32" s="108">
        <f t="shared" si="2"/>
        <v>3.9215686274509803E-2</v>
      </c>
      <c r="K32" s="108">
        <f t="shared" si="2"/>
        <v>0.1111111111111111</v>
      </c>
      <c r="L32" s="108">
        <f t="shared" si="2"/>
        <v>0</v>
      </c>
      <c r="M32" s="108">
        <f t="shared" si="2"/>
        <v>0</v>
      </c>
      <c r="N32" s="108">
        <f t="shared" si="2"/>
        <v>0</v>
      </c>
      <c r="O32" s="109">
        <f t="shared" si="2"/>
        <v>0</v>
      </c>
      <c r="P32" s="110">
        <f t="shared" si="2"/>
        <v>4.8387096774193547E-2</v>
      </c>
      <c r="Q32" s="111">
        <f t="shared" si="2"/>
        <v>0.15</v>
      </c>
      <c r="R32" s="108">
        <f t="shared" si="2"/>
        <v>1.4285714285714285E-2</v>
      </c>
      <c r="S32" s="109">
        <f t="shared" si="2"/>
        <v>6.1290322580645158E-2</v>
      </c>
      <c r="T32" s="111">
        <f t="shared" si="2"/>
        <v>0</v>
      </c>
      <c r="U32" s="108">
        <f t="shared" si="2"/>
        <v>2.097902097902098E-2</v>
      </c>
      <c r="V32" s="108">
        <f t="shared" si="2"/>
        <v>2.4691358024691357E-2</v>
      </c>
      <c r="W32" s="109">
        <f t="shared" si="2"/>
        <v>0.10493827160493827</v>
      </c>
      <c r="X32" s="111">
        <f t="shared" si="2"/>
        <v>0</v>
      </c>
      <c r="Y32" s="108">
        <f t="shared" si="2"/>
        <v>3.2000000000000001E-2</v>
      </c>
      <c r="Z32" s="108">
        <f t="shared" si="2"/>
        <v>7.9710144927536225E-2</v>
      </c>
      <c r="AA32" s="109">
        <f t="shared" si="2"/>
        <v>7.2580645161290328E-2</v>
      </c>
    </row>
    <row r="33" ht="15" thickTop="1"/>
  </sheetData>
  <mergeCells count="18">
    <mergeCell ref="C1:D1"/>
    <mergeCell ref="E1:F1"/>
    <mergeCell ref="G1:O1"/>
    <mergeCell ref="Q1:S1"/>
    <mergeCell ref="X1:AA1"/>
    <mergeCell ref="T1:W1"/>
    <mergeCell ref="C12:D12"/>
    <mergeCell ref="E12:F12"/>
    <mergeCell ref="G12:O12"/>
    <mergeCell ref="Q12:S12"/>
    <mergeCell ref="X12:AA12"/>
    <mergeCell ref="T12:W12"/>
    <mergeCell ref="C23:D23"/>
    <mergeCell ref="E23:F23"/>
    <mergeCell ref="G23:O23"/>
    <mergeCell ref="Q23:S23"/>
    <mergeCell ref="X23:AA23"/>
    <mergeCell ref="T23:W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F1F3-FB1C-41C7-8B4F-941E395920FA}">
  <sheetPr>
    <pageSetUpPr autoPageBreaks="0"/>
  </sheetPr>
  <dimension ref="A1:AS105"/>
  <sheetViews>
    <sheetView showGridLines="0" workbookViewId="0">
      <pane ySplit="1" topLeftCell="K96" activePane="bottomLeft" state="frozen"/>
      <selection pane="bottomLeft" activeCell="K96" sqref="K96"/>
      <selection activeCell="G67" sqref="G67"/>
    </sheetView>
  </sheetViews>
  <sheetFormatPr defaultRowHeight="14.45"/>
  <cols>
    <col min="1" max="1" width="50.7109375" customWidth="1"/>
    <col min="2" max="5" width="9.140625" style="3"/>
    <col min="6" max="6" width="50.7109375" customWidth="1"/>
    <col min="7" max="10" width="9.140625" style="3"/>
    <col min="11" max="11" width="50.5703125" style="3" customWidth="1"/>
    <col min="12" max="12" width="8.7109375" style="3"/>
    <col min="13" max="15" width="9.140625" style="3"/>
    <col min="16" max="16" width="50.7109375" customWidth="1"/>
    <col min="17" max="20" width="9.140625" style="3"/>
    <col min="21" max="21" width="50.7109375" customWidth="1"/>
    <col min="22" max="25" width="9.140625" style="3"/>
    <col min="26" max="26" width="50.7109375" customWidth="1"/>
    <col min="27" max="30" width="9.140625" style="3"/>
    <col min="31" max="31" width="50.7109375" customWidth="1"/>
    <col min="32" max="35" width="9.140625" style="3"/>
    <col min="36" max="36" width="50.7109375" customWidth="1"/>
    <col min="37" max="40" width="9.140625" style="3"/>
    <col min="41" max="41" width="50.7109375" customWidth="1"/>
    <col min="42" max="45" width="9.140625" style="3"/>
  </cols>
  <sheetData>
    <row r="1" spans="1:45">
      <c r="A1" s="16" t="s">
        <v>125</v>
      </c>
    </row>
    <row r="2" spans="1:45">
      <c r="A2" s="33" t="s">
        <v>126</v>
      </c>
    </row>
    <row r="3" spans="1:45">
      <c r="A3" s="33" t="s">
        <v>127</v>
      </c>
    </row>
    <row r="4" spans="1:45">
      <c r="A4" s="174" t="s">
        <v>128</v>
      </c>
      <c r="B4" s="174"/>
      <c r="C4" s="174"/>
      <c r="D4" s="174"/>
      <c r="E4" s="174"/>
    </row>
    <row r="5" spans="1:45">
      <c r="A5" s="17"/>
      <c r="B5" s="24" t="s">
        <v>107</v>
      </c>
      <c r="C5" s="23" t="s">
        <v>108</v>
      </c>
      <c r="D5" s="22" t="s">
        <v>129</v>
      </c>
      <c r="E5" s="22" t="s">
        <v>130</v>
      </c>
      <c r="F5" s="3"/>
      <c r="O5"/>
      <c r="P5" s="3"/>
      <c r="T5"/>
      <c r="U5" s="3"/>
      <c r="Z5" s="3"/>
      <c r="AE5" s="3"/>
      <c r="AJ5" s="3"/>
      <c r="AO5" s="3"/>
      <c r="AS5"/>
    </row>
    <row r="6" spans="1:45">
      <c r="A6" t="s">
        <v>131</v>
      </c>
      <c r="B6" s="4">
        <v>1079</v>
      </c>
      <c r="C6" s="3">
        <v>2.34</v>
      </c>
      <c r="D6" s="18">
        <v>1.5509999999999999</v>
      </c>
      <c r="E6" s="18">
        <v>1</v>
      </c>
      <c r="F6" s="3"/>
      <c r="O6"/>
      <c r="P6" s="3"/>
      <c r="T6"/>
      <c r="U6" s="3"/>
      <c r="Z6" s="3"/>
      <c r="AE6" s="3"/>
      <c r="AJ6" s="3"/>
      <c r="AO6" s="3"/>
      <c r="AS6"/>
    </row>
    <row r="7" spans="1:45">
      <c r="A7" t="s">
        <v>132</v>
      </c>
      <c r="B7" s="4">
        <v>985</v>
      </c>
      <c r="C7" s="3">
        <v>3.07</v>
      </c>
      <c r="D7" s="18">
        <v>1.696</v>
      </c>
      <c r="E7" s="18">
        <v>2</v>
      </c>
      <c r="F7" s="3"/>
      <c r="O7"/>
      <c r="P7" s="3"/>
      <c r="T7"/>
      <c r="U7" s="3"/>
      <c r="Z7" s="3"/>
      <c r="AE7" s="3"/>
      <c r="AJ7" s="3"/>
      <c r="AO7" s="3"/>
      <c r="AS7"/>
    </row>
    <row r="8" spans="1:45">
      <c r="A8" t="s">
        <v>133</v>
      </c>
      <c r="B8" s="4">
        <v>917</v>
      </c>
      <c r="C8" s="3">
        <v>2.98</v>
      </c>
      <c r="D8" s="18">
        <v>1.9710000000000001</v>
      </c>
      <c r="E8" s="18">
        <v>1</v>
      </c>
      <c r="F8" s="3"/>
      <c r="O8"/>
      <c r="P8" s="3"/>
      <c r="T8"/>
      <c r="U8" s="3"/>
      <c r="Z8" s="3"/>
      <c r="AE8" s="3"/>
      <c r="AJ8" s="3"/>
      <c r="AO8" s="3"/>
      <c r="AS8"/>
    </row>
    <row r="9" spans="1:45">
      <c r="A9" t="s">
        <v>134</v>
      </c>
      <c r="B9" s="4">
        <v>875</v>
      </c>
      <c r="C9" s="3">
        <v>2.84</v>
      </c>
      <c r="D9" s="18">
        <v>1.431</v>
      </c>
      <c r="E9" s="18">
        <v>2</v>
      </c>
      <c r="F9" s="3"/>
      <c r="O9"/>
      <c r="P9" s="3"/>
      <c r="T9"/>
      <c r="U9" s="3"/>
      <c r="Z9" s="3"/>
      <c r="AE9" s="3"/>
      <c r="AJ9" s="3"/>
      <c r="AO9" s="3"/>
      <c r="AS9"/>
    </row>
    <row r="10" spans="1:45">
      <c r="A10" t="s">
        <v>135</v>
      </c>
      <c r="B10" s="4">
        <v>691</v>
      </c>
      <c r="C10" s="3">
        <v>3.87</v>
      </c>
      <c r="D10" s="18">
        <v>1.9670000000000001</v>
      </c>
      <c r="E10" s="18">
        <v>4</v>
      </c>
      <c r="F10" s="3"/>
      <c r="O10"/>
      <c r="P10" s="3"/>
      <c r="T10"/>
      <c r="U10" s="3"/>
      <c r="Z10" s="3"/>
      <c r="AE10" s="3"/>
      <c r="AJ10" s="3"/>
      <c r="AO10" s="3"/>
      <c r="AS10"/>
    </row>
    <row r="11" spans="1:45">
      <c r="A11" t="s">
        <v>136</v>
      </c>
      <c r="B11" s="4">
        <v>610</v>
      </c>
      <c r="C11" s="3">
        <v>3.38</v>
      </c>
      <c r="D11" s="18">
        <v>1.794</v>
      </c>
      <c r="E11" s="18">
        <v>3</v>
      </c>
      <c r="F11" s="3"/>
      <c r="O11"/>
      <c r="P11" s="3"/>
      <c r="T11"/>
      <c r="U11" s="3"/>
      <c r="Z11" s="3"/>
      <c r="AE11" s="3"/>
      <c r="AJ11" s="3"/>
      <c r="AO11" s="3"/>
      <c r="AS11"/>
    </row>
    <row r="12" spans="1:45">
      <c r="A12" t="s">
        <v>137</v>
      </c>
      <c r="B12" s="4">
        <v>541</v>
      </c>
      <c r="C12" s="3">
        <v>3.48</v>
      </c>
      <c r="D12" s="18">
        <v>2.0019999999999998</v>
      </c>
      <c r="E12" s="18">
        <v>2</v>
      </c>
      <c r="F12" s="3"/>
      <c r="O12"/>
      <c r="P12" s="3"/>
      <c r="T12"/>
      <c r="U12" s="3"/>
      <c r="Z12" s="3"/>
      <c r="AE12" s="3"/>
      <c r="AJ12" s="3"/>
      <c r="AO12" s="3"/>
      <c r="AS12"/>
    </row>
    <row r="13" spans="1:45">
      <c r="A13" t="s">
        <v>138</v>
      </c>
      <c r="B13" s="4">
        <v>419</v>
      </c>
      <c r="C13" s="3">
        <v>3.93</v>
      </c>
      <c r="D13" s="18">
        <v>2.1419999999999999</v>
      </c>
      <c r="E13" s="18">
        <v>2</v>
      </c>
      <c r="F13" s="3"/>
      <c r="O13"/>
      <c r="P13" s="3"/>
      <c r="T13"/>
      <c r="U13" s="3"/>
      <c r="Z13" s="3"/>
      <c r="AE13" s="3"/>
      <c r="AJ13" s="3"/>
      <c r="AO13" s="3"/>
      <c r="AS13"/>
    </row>
    <row r="14" spans="1:45">
      <c r="A14" t="s">
        <v>139</v>
      </c>
      <c r="B14" s="4">
        <v>103</v>
      </c>
      <c r="C14" s="3">
        <v>2.5099999999999998</v>
      </c>
      <c r="D14" s="18">
        <v>1.994</v>
      </c>
      <c r="E14" s="18">
        <v>1</v>
      </c>
      <c r="F14" s="3"/>
      <c r="O14"/>
      <c r="P14" s="3"/>
      <c r="T14"/>
      <c r="U14" s="3"/>
      <c r="Z14" s="3"/>
      <c r="AE14" s="3"/>
      <c r="AJ14" s="3"/>
      <c r="AO14" s="3"/>
      <c r="AS14"/>
    </row>
    <row r="16" spans="1:45">
      <c r="A16" s="9" t="s">
        <v>42</v>
      </c>
    </row>
    <row r="17" spans="1:45">
      <c r="A17" s="15" t="s">
        <v>50</v>
      </c>
      <c r="B17" s="15"/>
      <c r="C17" s="15"/>
      <c r="D17" s="15"/>
      <c r="E17" s="15"/>
      <c r="F17" s="27" t="s">
        <v>51</v>
      </c>
      <c r="G17" s="15"/>
      <c r="H17" s="15"/>
      <c r="I17" s="15"/>
      <c r="J17" s="15"/>
      <c r="K17" s="15"/>
      <c r="L17" s="15"/>
    </row>
    <row r="18" spans="1:45">
      <c r="A18" s="17"/>
      <c r="B18" s="24" t="s">
        <v>107</v>
      </c>
      <c r="C18" s="23" t="s">
        <v>108</v>
      </c>
      <c r="D18" s="24" t="s">
        <v>129</v>
      </c>
      <c r="E18" s="24" t="s">
        <v>130</v>
      </c>
      <c r="F18" s="17"/>
      <c r="G18" s="24" t="s">
        <v>107</v>
      </c>
      <c r="H18" s="23" t="s">
        <v>108</v>
      </c>
      <c r="I18" s="24" t="s">
        <v>129</v>
      </c>
      <c r="J18" s="23" t="s">
        <v>130</v>
      </c>
      <c r="K18" s="14"/>
      <c r="L18" s="14"/>
      <c r="M18"/>
      <c r="P18" s="3"/>
      <c r="R18"/>
      <c r="U18" s="3"/>
      <c r="W18"/>
      <c r="Z18" s="3"/>
      <c r="AB18"/>
      <c r="AE18" s="3"/>
      <c r="AG18"/>
      <c r="AJ18" s="3"/>
      <c r="AL18"/>
      <c r="AO18" s="3"/>
      <c r="AQ18"/>
      <c r="AR18"/>
      <c r="AS18"/>
    </row>
    <row r="19" spans="1:45">
      <c r="A19" t="s">
        <v>131</v>
      </c>
      <c r="B19" s="4">
        <v>706</v>
      </c>
      <c r="C19" s="3">
        <v>2.2999999999999998</v>
      </c>
      <c r="D19" s="4">
        <v>1.526</v>
      </c>
      <c r="E19" s="4">
        <v>1</v>
      </c>
      <c r="F19" t="s">
        <v>131</v>
      </c>
      <c r="G19" s="4">
        <v>373</v>
      </c>
      <c r="H19" s="3">
        <v>2.4</v>
      </c>
      <c r="I19" s="4">
        <v>1.597</v>
      </c>
      <c r="J19" s="3">
        <v>1</v>
      </c>
      <c r="M19"/>
      <c r="P19" s="3"/>
      <c r="R19"/>
      <c r="U19" s="3"/>
      <c r="W19"/>
      <c r="Z19" s="3"/>
      <c r="AB19"/>
      <c r="AE19" s="3"/>
      <c r="AG19"/>
      <c r="AJ19" s="3"/>
      <c r="AL19"/>
      <c r="AO19" s="3"/>
      <c r="AQ19"/>
      <c r="AR19"/>
      <c r="AS19"/>
    </row>
    <row r="20" spans="1:45">
      <c r="A20" t="s">
        <v>132</v>
      </c>
      <c r="B20" s="4">
        <v>654</v>
      </c>
      <c r="C20" s="3">
        <v>2.92</v>
      </c>
      <c r="D20" s="4">
        <v>1.6279999999999999</v>
      </c>
      <c r="E20" s="4">
        <v>2</v>
      </c>
      <c r="F20" t="s">
        <v>134</v>
      </c>
      <c r="G20" s="4">
        <v>343</v>
      </c>
      <c r="H20" s="3">
        <v>2.83</v>
      </c>
      <c r="I20" s="4">
        <v>1.387</v>
      </c>
      <c r="J20" s="3">
        <v>2</v>
      </c>
      <c r="M20"/>
      <c r="P20" s="3"/>
      <c r="R20"/>
      <c r="U20" s="3"/>
      <c r="W20"/>
      <c r="Z20" s="3"/>
      <c r="AB20"/>
      <c r="AE20" s="3"/>
      <c r="AG20"/>
      <c r="AJ20" s="3"/>
      <c r="AL20"/>
      <c r="AO20" s="3"/>
      <c r="AQ20"/>
      <c r="AR20"/>
      <c r="AS20"/>
    </row>
    <row r="21" spans="1:45">
      <c r="A21" t="s">
        <v>133</v>
      </c>
      <c r="B21" s="4">
        <v>576</v>
      </c>
      <c r="C21" s="3">
        <v>3.07</v>
      </c>
      <c r="D21" s="4">
        <v>2.0030000000000001</v>
      </c>
      <c r="E21" s="4">
        <v>1</v>
      </c>
      <c r="F21" t="s">
        <v>133</v>
      </c>
      <c r="G21" s="4">
        <v>341</v>
      </c>
      <c r="H21" s="3">
        <v>2.84</v>
      </c>
      <c r="I21" s="4">
        <v>1.909</v>
      </c>
      <c r="J21" s="3">
        <v>1</v>
      </c>
      <c r="M21"/>
      <c r="P21" s="3"/>
      <c r="R21"/>
      <c r="U21" s="3"/>
      <c r="W21"/>
      <c r="Z21" s="3"/>
      <c r="AB21"/>
      <c r="AE21" s="3"/>
      <c r="AG21"/>
      <c r="AJ21" s="3"/>
      <c r="AL21"/>
      <c r="AO21" s="3"/>
      <c r="AQ21"/>
      <c r="AR21"/>
      <c r="AS21"/>
    </row>
    <row r="22" spans="1:45">
      <c r="A22" t="s">
        <v>134</v>
      </c>
      <c r="B22" s="4">
        <v>532</v>
      </c>
      <c r="C22" s="3">
        <v>2.86</v>
      </c>
      <c r="D22" s="4">
        <v>1.46</v>
      </c>
      <c r="E22" s="4">
        <v>2</v>
      </c>
      <c r="F22" t="s">
        <v>132</v>
      </c>
      <c r="G22" s="4">
        <v>331</v>
      </c>
      <c r="H22" s="3">
        <v>3.38</v>
      </c>
      <c r="I22" s="4">
        <v>1.7889999999999999</v>
      </c>
      <c r="J22" s="3">
        <v>2</v>
      </c>
      <c r="M22"/>
      <c r="P22" s="3"/>
      <c r="R22"/>
      <c r="U22" s="3"/>
      <c r="W22"/>
      <c r="Z22" s="3"/>
      <c r="AB22"/>
      <c r="AE22" s="3"/>
      <c r="AG22"/>
      <c r="AJ22" s="3"/>
      <c r="AL22"/>
      <c r="AO22" s="3"/>
      <c r="AQ22"/>
      <c r="AR22"/>
      <c r="AS22"/>
    </row>
    <row r="23" spans="1:45">
      <c r="A23" t="s">
        <v>135</v>
      </c>
      <c r="B23" s="4">
        <v>481</v>
      </c>
      <c r="C23" s="3">
        <v>3.55</v>
      </c>
      <c r="D23" s="4">
        <v>1.8420000000000001</v>
      </c>
      <c r="E23" s="4">
        <v>4</v>
      </c>
      <c r="F23" t="s">
        <v>136</v>
      </c>
      <c r="G23" s="4">
        <v>253</v>
      </c>
      <c r="H23" s="3">
        <v>3.39</v>
      </c>
      <c r="I23" s="4">
        <v>1.841</v>
      </c>
      <c r="J23" s="3">
        <v>3</v>
      </c>
      <c r="M23"/>
      <c r="P23" s="3"/>
      <c r="R23"/>
      <c r="U23" s="3"/>
      <c r="W23"/>
      <c r="Z23" s="3"/>
      <c r="AB23"/>
      <c r="AE23" s="3"/>
      <c r="AG23"/>
      <c r="AJ23" s="3"/>
      <c r="AL23"/>
      <c r="AO23" s="3"/>
      <c r="AQ23"/>
      <c r="AR23"/>
      <c r="AS23"/>
    </row>
    <row r="24" spans="1:45">
      <c r="A24" t="s">
        <v>136</v>
      </c>
      <c r="B24" s="4">
        <v>357</v>
      </c>
      <c r="C24" s="3">
        <v>3.37</v>
      </c>
      <c r="D24" s="4">
        <v>1.762</v>
      </c>
      <c r="E24" s="4">
        <v>3</v>
      </c>
      <c r="F24" t="s">
        <v>137</v>
      </c>
      <c r="G24" s="4">
        <v>239</v>
      </c>
      <c r="H24" s="3">
        <v>3.3</v>
      </c>
      <c r="I24" s="4">
        <v>1.8580000000000001</v>
      </c>
      <c r="J24" s="3">
        <v>2</v>
      </c>
      <c r="M24"/>
      <c r="P24" s="3"/>
      <c r="R24"/>
      <c r="U24" s="3"/>
      <c r="W24"/>
      <c r="Z24" s="3"/>
      <c r="AB24"/>
      <c r="AE24" s="3"/>
      <c r="AG24"/>
      <c r="AJ24" s="3"/>
      <c r="AL24"/>
      <c r="AO24" s="3"/>
      <c r="AQ24"/>
      <c r="AR24"/>
      <c r="AS24"/>
    </row>
    <row r="25" spans="1:45">
      <c r="A25" t="s">
        <v>137</v>
      </c>
      <c r="B25" s="4">
        <v>302</v>
      </c>
      <c r="C25" s="3">
        <v>3.62</v>
      </c>
      <c r="D25" s="4">
        <v>2.101</v>
      </c>
      <c r="E25" s="4">
        <v>2</v>
      </c>
      <c r="F25" t="s">
        <v>135</v>
      </c>
      <c r="G25" s="4">
        <v>210</v>
      </c>
      <c r="H25" s="3">
        <v>4.5999999999999996</v>
      </c>
      <c r="I25" s="4">
        <v>2.0499999999999998</v>
      </c>
      <c r="J25" s="3">
        <v>5</v>
      </c>
      <c r="M25"/>
      <c r="P25" s="3"/>
      <c r="R25"/>
      <c r="U25" s="3"/>
      <c r="W25"/>
      <c r="Z25" s="3"/>
      <c r="AB25"/>
      <c r="AE25" s="3"/>
      <c r="AG25"/>
      <c r="AJ25" s="3"/>
      <c r="AL25"/>
      <c r="AO25" s="3"/>
      <c r="AQ25"/>
      <c r="AR25"/>
      <c r="AS25"/>
    </row>
    <row r="26" spans="1:45">
      <c r="A26" t="s">
        <v>138</v>
      </c>
      <c r="B26" s="4">
        <v>239</v>
      </c>
      <c r="C26" s="3">
        <v>3.8</v>
      </c>
      <c r="D26" s="4">
        <v>2.1040000000000001</v>
      </c>
      <c r="E26" s="4">
        <v>2</v>
      </c>
      <c r="F26" t="s">
        <v>138</v>
      </c>
      <c r="G26" s="4">
        <v>180</v>
      </c>
      <c r="H26" s="3">
        <v>4.09</v>
      </c>
      <c r="I26" s="4">
        <v>2.1859999999999999</v>
      </c>
      <c r="J26" s="3">
        <v>5</v>
      </c>
      <c r="M26"/>
      <c r="P26" s="3"/>
      <c r="R26"/>
      <c r="U26" s="3"/>
      <c r="W26"/>
      <c r="Z26" s="3"/>
      <c r="AB26"/>
      <c r="AE26" s="3"/>
      <c r="AG26"/>
      <c r="AJ26" s="3"/>
      <c r="AL26"/>
      <c r="AO26" s="3"/>
      <c r="AQ26"/>
      <c r="AR26"/>
      <c r="AS26"/>
    </row>
    <row r="27" spans="1:45">
      <c r="A27" t="s">
        <v>139</v>
      </c>
      <c r="B27" s="4">
        <v>75</v>
      </c>
      <c r="C27" s="3">
        <v>2.41</v>
      </c>
      <c r="D27" s="4">
        <v>1.9870000000000001</v>
      </c>
      <c r="E27" s="4">
        <v>1</v>
      </c>
      <c r="F27" t="s">
        <v>139</v>
      </c>
      <c r="G27" s="4">
        <v>28</v>
      </c>
      <c r="H27" s="3">
        <v>2.79</v>
      </c>
      <c r="I27" s="4">
        <v>2.0249999999999999</v>
      </c>
      <c r="J27" s="3">
        <v>1</v>
      </c>
      <c r="M27"/>
      <c r="P27" s="3"/>
      <c r="R27"/>
      <c r="U27" s="3"/>
      <c r="W27"/>
      <c r="Z27" s="3"/>
      <c r="AB27"/>
      <c r="AE27" s="3"/>
      <c r="AG27"/>
      <c r="AJ27" s="3"/>
      <c r="AL27"/>
      <c r="AO27" s="3"/>
      <c r="AQ27"/>
      <c r="AR27"/>
      <c r="AS27"/>
    </row>
    <row r="29" spans="1:45">
      <c r="A29" s="28" t="s">
        <v>43</v>
      </c>
    </row>
    <row r="30" spans="1:45">
      <c r="A30" s="15" t="s">
        <v>52</v>
      </c>
      <c r="B30" s="15"/>
      <c r="C30" s="15"/>
      <c r="D30" s="15"/>
      <c r="E30" s="15"/>
      <c r="F30" s="15" t="s">
        <v>53</v>
      </c>
      <c r="G30" s="15"/>
      <c r="H30" s="15"/>
      <c r="I30" s="15"/>
      <c r="J30" s="15"/>
      <c r="K30" s="15"/>
      <c r="L30" s="15"/>
    </row>
    <row r="31" spans="1:45">
      <c r="A31" s="17"/>
      <c r="B31" s="24" t="s">
        <v>107</v>
      </c>
      <c r="C31" s="23" t="s">
        <v>108</v>
      </c>
      <c r="D31" s="24" t="s">
        <v>129</v>
      </c>
      <c r="E31" s="24" t="s">
        <v>130</v>
      </c>
      <c r="F31" s="17"/>
      <c r="G31" s="24" t="s">
        <v>107</v>
      </c>
      <c r="H31" s="23" t="s">
        <v>108</v>
      </c>
      <c r="I31" s="22" t="s">
        <v>129</v>
      </c>
      <c r="J31" s="22" t="s">
        <v>130</v>
      </c>
      <c r="K31" s="14"/>
      <c r="L31" s="14"/>
      <c r="M31"/>
      <c r="P31" s="3"/>
      <c r="R31"/>
      <c r="U31" s="3"/>
      <c r="W31"/>
      <c r="Z31" s="3"/>
      <c r="AB31"/>
      <c r="AE31" s="3"/>
      <c r="AG31"/>
      <c r="AJ31" s="3"/>
      <c r="AL31"/>
      <c r="AO31" s="3"/>
      <c r="AQ31"/>
      <c r="AR31"/>
      <c r="AS31"/>
    </row>
    <row r="32" spans="1:45">
      <c r="A32" t="s">
        <v>131</v>
      </c>
      <c r="B32" s="4">
        <v>533</v>
      </c>
      <c r="C32" s="3">
        <v>2.35</v>
      </c>
      <c r="D32" s="4">
        <v>1.54</v>
      </c>
      <c r="E32" s="4">
        <v>1</v>
      </c>
      <c r="F32" t="s">
        <v>131</v>
      </c>
      <c r="G32" s="4">
        <v>528</v>
      </c>
      <c r="H32" s="3">
        <v>2.2799999999999998</v>
      </c>
      <c r="I32" s="4">
        <v>1.548</v>
      </c>
      <c r="J32" s="3">
        <v>1</v>
      </c>
      <c r="M32"/>
      <c r="P32" s="3"/>
      <c r="R32"/>
      <c r="U32" s="3"/>
      <c r="W32"/>
      <c r="Z32" s="3"/>
      <c r="AB32"/>
      <c r="AE32" s="3"/>
      <c r="AG32"/>
      <c r="AJ32" s="3"/>
      <c r="AL32"/>
      <c r="AO32" s="3"/>
      <c r="AQ32"/>
      <c r="AR32"/>
      <c r="AS32"/>
    </row>
    <row r="33" spans="1:45">
      <c r="A33" t="s">
        <v>132</v>
      </c>
      <c r="B33" s="4">
        <v>511</v>
      </c>
      <c r="C33" s="3">
        <v>3.02</v>
      </c>
      <c r="D33" s="4">
        <v>1.669</v>
      </c>
      <c r="E33" s="4">
        <v>2</v>
      </c>
      <c r="F33" t="s">
        <v>132</v>
      </c>
      <c r="G33" s="4">
        <v>458</v>
      </c>
      <c r="H33" s="3">
        <v>3.12</v>
      </c>
      <c r="I33" s="4">
        <v>1.734</v>
      </c>
      <c r="J33" s="3">
        <v>2</v>
      </c>
      <c r="M33"/>
      <c r="P33" s="3"/>
      <c r="R33"/>
      <c r="U33" s="3"/>
      <c r="W33"/>
      <c r="Z33" s="3"/>
      <c r="AB33"/>
      <c r="AE33" s="3"/>
      <c r="AG33"/>
      <c r="AJ33" s="3"/>
      <c r="AL33"/>
      <c r="AO33" s="3"/>
      <c r="AQ33"/>
      <c r="AR33"/>
      <c r="AS33"/>
    </row>
    <row r="34" spans="1:45">
      <c r="A34" t="s">
        <v>133</v>
      </c>
      <c r="B34" s="4">
        <v>461</v>
      </c>
      <c r="C34" s="3">
        <v>2.96</v>
      </c>
      <c r="D34" s="4">
        <v>1.919</v>
      </c>
      <c r="E34" s="4">
        <v>1</v>
      </c>
      <c r="F34" t="s">
        <v>133</v>
      </c>
      <c r="G34" s="4">
        <v>441</v>
      </c>
      <c r="H34" s="3">
        <v>3.04</v>
      </c>
      <c r="I34" s="4">
        <v>2.0230000000000001</v>
      </c>
      <c r="J34" s="3">
        <v>1</v>
      </c>
      <c r="M34"/>
      <c r="P34" s="3"/>
      <c r="R34"/>
      <c r="U34" s="3"/>
      <c r="W34"/>
      <c r="Z34" s="3"/>
      <c r="AB34"/>
      <c r="AE34" s="3"/>
      <c r="AG34"/>
      <c r="AJ34" s="3"/>
      <c r="AL34"/>
      <c r="AO34" s="3"/>
      <c r="AQ34"/>
      <c r="AR34"/>
      <c r="AS34"/>
    </row>
    <row r="35" spans="1:45">
      <c r="A35" t="s">
        <v>134</v>
      </c>
      <c r="B35" s="4">
        <v>419</v>
      </c>
      <c r="C35" s="3">
        <v>2.9</v>
      </c>
      <c r="D35" s="4">
        <v>1.502</v>
      </c>
      <c r="E35" s="4">
        <v>3</v>
      </c>
      <c r="F35" t="s">
        <v>134</v>
      </c>
      <c r="G35" s="4">
        <v>440</v>
      </c>
      <c r="H35" s="3">
        <v>2.76</v>
      </c>
      <c r="I35" s="4">
        <v>1.335</v>
      </c>
      <c r="J35" s="3">
        <v>2</v>
      </c>
      <c r="M35"/>
      <c r="P35" s="3"/>
      <c r="R35"/>
      <c r="U35" s="3"/>
      <c r="W35"/>
      <c r="Z35" s="3"/>
      <c r="AB35"/>
      <c r="AE35" s="3"/>
      <c r="AG35"/>
      <c r="AJ35" s="3"/>
      <c r="AL35"/>
      <c r="AO35" s="3"/>
      <c r="AQ35"/>
      <c r="AR35"/>
      <c r="AS35"/>
    </row>
    <row r="36" spans="1:45">
      <c r="A36" t="s">
        <v>135</v>
      </c>
      <c r="B36" s="4">
        <v>317</v>
      </c>
      <c r="C36" s="3">
        <v>3.87</v>
      </c>
      <c r="D36" s="4">
        <v>2.0609999999999999</v>
      </c>
      <c r="E36" s="4">
        <v>3</v>
      </c>
      <c r="F36" t="s">
        <v>135</v>
      </c>
      <c r="G36" s="4">
        <v>364</v>
      </c>
      <c r="H36" s="3">
        <v>3.9</v>
      </c>
      <c r="I36" s="4">
        <v>1.879</v>
      </c>
      <c r="J36" s="3">
        <v>4</v>
      </c>
      <c r="M36"/>
      <c r="P36" s="3"/>
      <c r="R36"/>
      <c r="U36" s="3"/>
      <c r="W36"/>
      <c r="Z36" s="3"/>
      <c r="AB36"/>
      <c r="AE36" s="3"/>
      <c r="AG36"/>
      <c r="AJ36" s="3"/>
      <c r="AL36"/>
      <c r="AO36" s="3"/>
      <c r="AQ36"/>
      <c r="AR36"/>
      <c r="AS36"/>
    </row>
    <row r="37" spans="1:45">
      <c r="A37" t="s">
        <v>136</v>
      </c>
      <c r="B37" s="4">
        <v>284</v>
      </c>
      <c r="C37" s="3">
        <v>3.35</v>
      </c>
      <c r="D37" s="4">
        <v>1.734</v>
      </c>
      <c r="E37" s="4">
        <v>3</v>
      </c>
      <c r="F37" t="s">
        <v>136</v>
      </c>
      <c r="G37" s="4">
        <v>312</v>
      </c>
      <c r="H37" s="3">
        <v>3.41</v>
      </c>
      <c r="I37" s="4">
        <v>1.8560000000000001</v>
      </c>
      <c r="J37" s="3">
        <v>3</v>
      </c>
      <c r="M37"/>
      <c r="P37" s="3"/>
      <c r="R37"/>
      <c r="U37" s="3"/>
      <c r="W37"/>
      <c r="Z37" s="3"/>
      <c r="AB37"/>
      <c r="AE37" s="3"/>
      <c r="AG37"/>
      <c r="AJ37" s="3"/>
      <c r="AL37"/>
      <c r="AO37" s="3"/>
      <c r="AQ37"/>
      <c r="AR37"/>
      <c r="AS37"/>
    </row>
    <row r="38" spans="1:45">
      <c r="A38" t="s">
        <v>137</v>
      </c>
      <c r="B38" s="4">
        <v>256</v>
      </c>
      <c r="C38" s="3">
        <v>3.54</v>
      </c>
      <c r="D38" s="4">
        <v>2.0499999999999998</v>
      </c>
      <c r="E38" s="4">
        <v>2</v>
      </c>
      <c r="F38" t="s">
        <v>137</v>
      </c>
      <c r="G38" s="4">
        <v>277</v>
      </c>
      <c r="H38" s="3">
        <v>3.38</v>
      </c>
      <c r="I38" s="4">
        <v>1.9179999999999999</v>
      </c>
      <c r="J38" s="3">
        <v>2</v>
      </c>
      <c r="M38"/>
      <c r="P38" s="3"/>
      <c r="R38"/>
      <c r="U38" s="3"/>
      <c r="W38"/>
      <c r="Z38" s="3"/>
      <c r="AB38"/>
      <c r="AE38" s="3"/>
      <c r="AG38"/>
      <c r="AJ38" s="3"/>
      <c r="AL38"/>
      <c r="AO38" s="3"/>
      <c r="AQ38"/>
      <c r="AR38"/>
      <c r="AS38"/>
    </row>
    <row r="39" spans="1:45">
      <c r="A39" t="s">
        <v>138</v>
      </c>
      <c r="B39" s="4">
        <v>196</v>
      </c>
      <c r="C39" s="3">
        <v>3.78</v>
      </c>
      <c r="D39" s="4">
        <v>2.0579999999999998</v>
      </c>
      <c r="E39" s="4">
        <v>3</v>
      </c>
      <c r="F39" t="s">
        <v>138</v>
      </c>
      <c r="G39" s="4">
        <v>210</v>
      </c>
      <c r="H39" s="3">
        <v>4.0999999999999996</v>
      </c>
      <c r="I39" s="4">
        <v>2.2149999999999999</v>
      </c>
      <c r="J39" s="3">
        <v>2</v>
      </c>
      <c r="M39"/>
      <c r="P39" s="3"/>
      <c r="R39"/>
      <c r="U39" s="3"/>
      <c r="W39"/>
      <c r="Z39" s="3"/>
      <c r="AB39"/>
      <c r="AE39" s="3"/>
      <c r="AG39"/>
      <c r="AJ39" s="3"/>
      <c r="AL39"/>
      <c r="AO39" s="3"/>
      <c r="AQ39"/>
      <c r="AR39"/>
      <c r="AS39"/>
    </row>
    <row r="40" spans="1:45">
      <c r="A40" t="s">
        <v>139</v>
      </c>
      <c r="B40" s="4">
        <v>61</v>
      </c>
      <c r="C40" s="3">
        <v>2.69</v>
      </c>
      <c r="D40" s="4">
        <v>2.1019999999999999</v>
      </c>
      <c r="E40" s="4">
        <v>1</v>
      </c>
      <c r="F40" t="s">
        <v>139</v>
      </c>
      <c r="G40" s="4">
        <v>42</v>
      </c>
      <c r="H40" s="3">
        <v>2.2599999999999998</v>
      </c>
      <c r="I40" s="4">
        <v>1.8220000000000001</v>
      </c>
      <c r="J40" s="3">
        <v>1</v>
      </c>
      <c r="M40"/>
      <c r="P40" s="3"/>
      <c r="R40"/>
      <c r="U40" s="3"/>
      <c r="W40"/>
      <c r="Z40" s="3"/>
      <c r="AB40"/>
      <c r="AE40" s="3"/>
      <c r="AG40"/>
      <c r="AJ40" s="3"/>
      <c r="AL40"/>
      <c r="AO40" s="3"/>
      <c r="AQ40"/>
      <c r="AR40"/>
      <c r="AS40"/>
    </row>
    <row r="42" spans="1:45">
      <c r="A42" s="28" t="s">
        <v>44</v>
      </c>
    </row>
    <row r="43" spans="1:45" s="25" customFormat="1">
      <c r="A43" s="16" t="s">
        <v>54</v>
      </c>
      <c r="B43" s="16"/>
      <c r="C43" s="16"/>
      <c r="D43" s="16"/>
      <c r="E43" s="16"/>
      <c r="F43" s="31" t="s">
        <v>55</v>
      </c>
      <c r="G43" s="16"/>
      <c r="H43" s="16"/>
      <c r="I43" s="16"/>
      <c r="J43" s="16"/>
      <c r="K43" s="16"/>
      <c r="L43" s="16"/>
      <c r="M43" s="15"/>
      <c r="N43" s="15"/>
      <c r="O43" s="15"/>
      <c r="P43" s="31" t="s">
        <v>57</v>
      </c>
      <c r="Q43" s="15"/>
      <c r="R43" s="15"/>
      <c r="S43" s="15"/>
      <c r="T43" s="15"/>
      <c r="U43" s="31" t="s">
        <v>58</v>
      </c>
      <c r="V43" s="15"/>
      <c r="W43" s="15"/>
      <c r="X43" s="15"/>
      <c r="Y43" s="30"/>
      <c r="Z43" s="15" t="s">
        <v>59</v>
      </c>
      <c r="AA43" s="15"/>
      <c r="AB43" s="15"/>
      <c r="AC43" s="15"/>
      <c r="AD43" s="30"/>
      <c r="AE43" s="15" t="s">
        <v>60</v>
      </c>
      <c r="AF43" s="15"/>
      <c r="AG43" s="15"/>
      <c r="AH43" s="15"/>
      <c r="AI43" s="30"/>
      <c r="AJ43" s="15" t="s">
        <v>61</v>
      </c>
      <c r="AK43" s="15"/>
      <c r="AL43" s="15"/>
      <c r="AM43" s="15"/>
      <c r="AN43" s="30"/>
      <c r="AO43" s="15" t="s">
        <v>62</v>
      </c>
      <c r="AP43" s="15"/>
      <c r="AQ43" s="15"/>
      <c r="AR43" s="15"/>
      <c r="AS43" s="15"/>
    </row>
    <row r="44" spans="1:45">
      <c r="A44" s="17"/>
      <c r="B44" s="24" t="s">
        <v>107</v>
      </c>
      <c r="C44" s="23" t="s">
        <v>108</v>
      </c>
      <c r="D44" s="24" t="s">
        <v>129</v>
      </c>
      <c r="E44" s="24" t="s">
        <v>130</v>
      </c>
      <c r="F44" s="17"/>
      <c r="G44" s="24" t="s">
        <v>107</v>
      </c>
      <c r="H44" s="23" t="s">
        <v>108</v>
      </c>
      <c r="I44" s="24" t="s">
        <v>129</v>
      </c>
      <c r="J44" s="24" t="s">
        <v>130</v>
      </c>
      <c r="K44" s="124"/>
      <c r="L44" s="24" t="s">
        <v>107</v>
      </c>
      <c r="M44" s="23" t="s">
        <v>108</v>
      </c>
      <c r="N44" s="24" t="s">
        <v>129</v>
      </c>
      <c r="O44" s="24" t="s">
        <v>130</v>
      </c>
      <c r="P44" s="29"/>
      <c r="Q44" s="24" t="s">
        <v>107</v>
      </c>
      <c r="R44" s="23" t="s">
        <v>108</v>
      </c>
      <c r="S44" s="24" t="s">
        <v>129</v>
      </c>
      <c r="T44" s="24" t="s">
        <v>130</v>
      </c>
      <c r="U44" s="29"/>
      <c r="V44" s="24" t="s">
        <v>107</v>
      </c>
      <c r="W44" s="23" t="s">
        <v>108</v>
      </c>
      <c r="X44" s="24" t="s">
        <v>129</v>
      </c>
      <c r="Y44" s="24" t="s">
        <v>130</v>
      </c>
      <c r="Z44" s="17"/>
      <c r="AA44" s="24" t="s">
        <v>107</v>
      </c>
      <c r="AB44" s="23" t="s">
        <v>108</v>
      </c>
      <c r="AC44" s="24" t="s">
        <v>129</v>
      </c>
      <c r="AD44" s="24" t="s">
        <v>130</v>
      </c>
      <c r="AE44" s="17"/>
      <c r="AF44" s="24" t="s">
        <v>107</v>
      </c>
      <c r="AG44" s="23" t="s">
        <v>108</v>
      </c>
      <c r="AH44" s="24" t="s">
        <v>129</v>
      </c>
      <c r="AI44" s="24" t="s">
        <v>130</v>
      </c>
      <c r="AJ44" s="17"/>
      <c r="AK44" s="24" t="s">
        <v>107</v>
      </c>
      <c r="AL44" s="23" t="s">
        <v>108</v>
      </c>
      <c r="AM44" s="24" t="s">
        <v>129</v>
      </c>
      <c r="AN44" s="24" t="s">
        <v>130</v>
      </c>
      <c r="AO44" s="17"/>
      <c r="AP44" s="24" t="s">
        <v>107</v>
      </c>
      <c r="AQ44" s="23" t="s">
        <v>108</v>
      </c>
      <c r="AR44" s="22" t="s">
        <v>129</v>
      </c>
      <c r="AS44" s="22" t="s">
        <v>130</v>
      </c>
    </row>
    <row r="45" spans="1:45">
      <c r="A45" t="s">
        <v>131</v>
      </c>
      <c r="B45" s="4">
        <v>169</v>
      </c>
      <c r="C45" s="3">
        <v>2.2999999999999998</v>
      </c>
      <c r="D45" s="4">
        <v>1.5069999999999999</v>
      </c>
      <c r="E45" s="4">
        <v>1</v>
      </c>
      <c r="F45" t="s">
        <v>131</v>
      </c>
      <c r="G45" s="4">
        <v>645</v>
      </c>
      <c r="H45" s="3">
        <v>2.23</v>
      </c>
      <c r="I45" s="4">
        <v>1.444</v>
      </c>
      <c r="J45" s="8">
        <v>1</v>
      </c>
      <c r="K45" s="73" t="s">
        <v>132</v>
      </c>
      <c r="L45" s="4">
        <v>103</v>
      </c>
      <c r="M45" s="3">
        <v>2.56</v>
      </c>
      <c r="N45" s="4">
        <v>1.607</v>
      </c>
      <c r="O45" s="3">
        <v>2</v>
      </c>
      <c r="P45" s="20" t="s">
        <v>131</v>
      </c>
      <c r="Q45" s="4">
        <v>95</v>
      </c>
      <c r="R45" s="3">
        <v>2.2599999999999998</v>
      </c>
      <c r="S45" s="4">
        <v>1.5029999999999999</v>
      </c>
      <c r="T45" s="3">
        <v>1</v>
      </c>
      <c r="U45" s="20" t="s">
        <v>132</v>
      </c>
      <c r="V45" s="4">
        <v>15</v>
      </c>
      <c r="W45" s="3">
        <v>3.13</v>
      </c>
      <c r="X45" s="4">
        <v>1.7669999999999999</v>
      </c>
      <c r="Y45" s="4"/>
      <c r="Z45" t="s">
        <v>131</v>
      </c>
      <c r="AA45" s="4" t="s">
        <v>88</v>
      </c>
      <c r="AB45" s="3" t="s">
        <v>88</v>
      </c>
      <c r="AC45" s="4" t="s">
        <v>88</v>
      </c>
      <c r="AD45" s="4" t="s">
        <v>88</v>
      </c>
      <c r="AE45" t="s">
        <v>131</v>
      </c>
      <c r="AF45" s="4">
        <v>19</v>
      </c>
      <c r="AG45" s="3">
        <v>2.42</v>
      </c>
      <c r="AH45" s="4">
        <v>1.9239999999999999</v>
      </c>
      <c r="AI45" s="4">
        <v>1</v>
      </c>
      <c r="AJ45" t="s">
        <v>132</v>
      </c>
      <c r="AK45" s="4">
        <v>16</v>
      </c>
      <c r="AL45" s="3">
        <v>3.5</v>
      </c>
      <c r="AM45" s="4">
        <v>1.7889999999999999</v>
      </c>
      <c r="AN45" s="4">
        <v>2</v>
      </c>
      <c r="AO45" t="s">
        <v>131</v>
      </c>
      <c r="AP45" s="4">
        <v>8</v>
      </c>
      <c r="AQ45" s="3">
        <v>3.62</v>
      </c>
      <c r="AR45" s="4">
        <v>2.387</v>
      </c>
    </row>
    <row r="46" spans="1:45">
      <c r="A46" t="s">
        <v>134</v>
      </c>
      <c r="B46" s="4">
        <v>146</v>
      </c>
      <c r="C46" s="3">
        <v>2.87</v>
      </c>
      <c r="D46" s="4">
        <v>1.51</v>
      </c>
      <c r="E46" s="4">
        <v>2</v>
      </c>
      <c r="F46" t="s">
        <v>133</v>
      </c>
      <c r="G46" s="4">
        <v>577</v>
      </c>
      <c r="H46" s="3">
        <v>2.99</v>
      </c>
      <c r="I46" s="4">
        <v>1.897</v>
      </c>
      <c r="J46" s="4">
        <v>1</v>
      </c>
      <c r="K46" s="73" t="s">
        <v>131</v>
      </c>
      <c r="L46" s="4">
        <v>93</v>
      </c>
      <c r="M46" s="3">
        <v>2.86</v>
      </c>
      <c r="N46" s="4">
        <v>1.8740000000000001</v>
      </c>
      <c r="O46" s="3">
        <v>1</v>
      </c>
      <c r="P46" s="20" t="s">
        <v>132</v>
      </c>
      <c r="Q46" s="4">
        <v>89</v>
      </c>
      <c r="R46" s="3">
        <v>2.97</v>
      </c>
      <c r="S46" s="4">
        <v>1.6679999999999999</v>
      </c>
      <c r="T46" s="3">
        <v>2</v>
      </c>
      <c r="U46" s="20" t="s">
        <v>136</v>
      </c>
      <c r="V46" s="4">
        <v>12</v>
      </c>
      <c r="W46" s="3">
        <v>2.58</v>
      </c>
      <c r="X46" s="4">
        <v>1.3109999999999999</v>
      </c>
      <c r="Y46" s="4"/>
      <c r="Z46" t="s">
        <v>132</v>
      </c>
      <c r="AA46" s="4" t="s">
        <v>88</v>
      </c>
      <c r="AB46" s="3" t="s">
        <v>88</v>
      </c>
      <c r="AC46" s="4" t="s">
        <v>88</v>
      </c>
      <c r="AD46" s="4" t="s">
        <v>88</v>
      </c>
      <c r="AE46" t="s">
        <v>133</v>
      </c>
      <c r="AF46" s="4">
        <v>17</v>
      </c>
      <c r="AG46" s="3">
        <v>3.53</v>
      </c>
      <c r="AH46" s="4">
        <v>1.972</v>
      </c>
      <c r="AI46" s="4"/>
      <c r="AJ46" t="s">
        <v>131</v>
      </c>
      <c r="AK46" s="4">
        <v>15</v>
      </c>
      <c r="AL46" s="3">
        <v>2.8</v>
      </c>
      <c r="AM46" s="4">
        <v>1.9710000000000001</v>
      </c>
      <c r="AN46" s="4">
        <v>1</v>
      </c>
      <c r="AO46" t="s">
        <v>132</v>
      </c>
      <c r="AP46" s="4">
        <v>8</v>
      </c>
      <c r="AQ46" s="3">
        <v>3.88</v>
      </c>
      <c r="AR46" s="4">
        <v>0.99099999999999999</v>
      </c>
      <c r="AS46" s="3">
        <v>3</v>
      </c>
    </row>
    <row r="47" spans="1:45">
      <c r="A47" t="s">
        <v>132</v>
      </c>
      <c r="B47" s="4">
        <v>143</v>
      </c>
      <c r="C47" s="3">
        <v>3.06</v>
      </c>
      <c r="D47" s="4">
        <v>1.613</v>
      </c>
      <c r="E47" s="4">
        <v>2</v>
      </c>
      <c r="F47" t="s">
        <v>132</v>
      </c>
      <c r="G47" s="4">
        <v>575</v>
      </c>
      <c r="H47" s="3">
        <v>3.15</v>
      </c>
      <c r="I47" s="4">
        <v>1.7330000000000001</v>
      </c>
      <c r="J47" s="4">
        <v>2</v>
      </c>
      <c r="K47" s="73" t="s">
        <v>134</v>
      </c>
      <c r="L47" s="4">
        <v>80</v>
      </c>
      <c r="M47" s="3">
        <v>3.39</v>
      </c>
      <c r="N47" s="4">
        <v>1.538</v>
      </c>
      <c r="O47" s="3">
        <v>3</v>
      </c>
      <c r="P47" s="20" t="s">
        <v>134</v>
      </c>
      <c r="Q47" s="4">
        <v>68</v>
      </c>
      <c r="R47" s="3">
        <v>2.93</v>
      </c>
      <c r="S47" s="4">
        <v>1.2010000000000001</v>
      </c>
      <c r="T47" s="3">
        <v>3</v>
      </c>
      <c r="U47" s="20" t="s">
        <v>131</v>
      </c>
      <c r="V47" s="4">
        <v>10</v>
      </c>
      <c r="W47" s="3">
        <v>2.7</v>
      </c>
      <c r="X47" s="4">
        <v>1.5669999999999999</v>
      </c>
      <c r="Y47" s="4">
        <v>1</v>
      </c>
      <c r="Z47" t="s">
        <v>138</v>
      </c>
      <c r="AA47" s="4" t="s">
        <v>88</v>
      </c>
      <c r="AB47" s="3" t="s">
        <v>88</v>
      </c>
      <c r="AC47" s="4" t="s">
        <v>88</v>
      </c>
      <c r="AD47" s="4" t="s">
        <v>88</v>
      </c>
      <c r="AE47" t="s">
        <v>132</v>
      </c>
      <c r="AF47" s="4">
        <v>16</v>
      </c>
      <c r="AG47" s="3">
        <v>3.19</v>
      </c>
      <c r="AH47" s="4">
        <v>1.5149999999999999</v>
      </c>
      <c r="AI47" s="4">
        <v>2</v>
      </c>
      <c r="AJ47" t="s">
        <v>134</v>
      </c>
      <c r="AK47" s="4">
        <v>15</v>
      </c>
      <c r="AL47" s="3">
        <v>2.67</v>
      </c>
      <c r="AM47" s="4">
        <v>1.175</v>
      </c>
      <c r="AN47" s="4">
        <v>4</v>
      </c>
      <c r="AO47" t="s">
        <v>138</v>
      </c>
      <c r="AP47" s="4">
        <v>8</v>
      </c>
      <c r="AQ47" s="3">
        <v>4.25</v>
      </c>
      <c r="AR47" s="4">
        <v>2.375</v>
      </c>
      <c r="AS47" s="3">
        <v>5</v>
      </c>
    </row>
    <row r="48" spans="1:45">
      <c r="A48" t="s">
        <v>133</v>
      </c>
      <c r="B48" s="4">
        <v>138</v>
      </c>
      <c r="C48" s="3">
        <v>2.88</v>
      </c>
      <c r="D48" s="4">
        <v>2.0470000000000002</v>
      </c>
      <c r="E48" s="4">
        <v>1</v>
      </c>
      <c r="F48" t="s">
        <v>134</v>
      </c>
      <c r="G48" s="4">
        <v>518</v>
      </c>
      <c r="H48" s="3">
        <v>2.74</v>
      </c>
      <c r="I48" s="4">
        <v>1.3859999999999999</v>
      </c>
      <c r="J48" s="4">
        <v>2</v>
      </c>
      <c r="K48" s="73" t="s">
        <v>133</v>
      </c>
      <c r="L48" s="4">
        <v>71</v>
      </c>
      <c r="M48" s="3">
        <v>3.28</v>
      </c>
      <c r="N48" s="4">
        <v>2.044</v>
      </c>
      <c r="O48" s="3">
        <v>1</v>
      </c>
      <c r="P48" s="20" t="s">
        <v>133</v>
      </c>
      <c r="Q48" s="4">
        <v>63</v>
      </c>
      <c r="R48" s="3">
        <v>2.83</v>
      </c>
      <c r="S48" s="4">
        <v>2.359</v>
      </c>
      <c r="T48" s="3">
        <v>1</v>
      </c>
      <c r="U48" s="20" t="s">
        <v>133</v>
      </c>
      <c r="V48" s="4">
        <v>10</v>
      </c>
      <c r="W48" s="3">
        <v>3.2</v>
      </c>
      <c r="X48" s="4">
        <v>1.7509999999999999</v>
      </c>
      <c r="Y48" s="4"/>
      <c r="Z48" t="s">
        <v>134</v>
      </c>
      <c r="AA48" s="4" t="s">
        <v>88</v>
      </c>
      <c r="AB48" s="3" t="s">
        <v>88</v>
      </c>
      <c r="AC48" s="4" t="s">
        <v>88</v>
      </c>
      <c r="AD48" s="4" t="s">
        <v>88</v>
      </c>
      <c r="AE48" t="s">
        <v>134</v>
      </c>
      <c r="AF48" s="4">
        <v>13</v>
      </c>
      <c r="AG48" s="3">
        <v>2.38</v>
      </c>
      <c r="AH48" s="4">
        <v>1.1930000000000001</v>
      </c>
      <c r="AI48" s="4"/>
      <c r="AJ48" t="s">
        <v>133</v>
      </c>
      <c r="AK48" s="4">
        <v>15</v>
      </c>
      <c r="AL48" s="3">
        <v>2.8</v>
      </c>
      <c r="AM48" s="4">
        <v>1.9350000000000001</v>
      </c>
      <c r="AN48" s="4">
        <v>1</v>
      </c>
      <c r="AO48" t="s">
        <v>136</v>
      </c>
      <c r="AP48" s="4">
        <v>8</v>
      </c>
      <c r="AQ48" s="3">
        <v>4</v>
      </c>
      <c r="AR48" s="4">
        <v>2.5070000000000001</v>
      </c>
    </row>
    <row r="49" spans="1:45">
      <c r="A49" t="s">
        <v>135</v>
      </c>
      <c r="B49" s="4">
        <v>102</v>
      </c>
      <c r="C49" s="3">
        <v>4.34</v>
      </c>
      <c r="D49" s="4">
        <v>2.0070000000000001</v>
      </c>
      <c r="E49" s="4">
        <v>4</v>
      </c>
      <c r="F49" t="s">
        <v>135</v>
      </c>
      <c r="G49" s="4">
        <v>419</v>
      </c>
      <c r="H49" s="3">
        <v>3.82</v>
      </c>
      <c r="I49" s="4">
        <v>1.9690000000000001</v>
      </c>
      <c r="J49" s="4"/>
      <c r="K49" s="73" t="s">
        <v>135</v>
      </c>
      <c r="L49" s="4">
        <v>66</v>
      </c>
      <c r="M49" s="3">
        <v>3.45</v>
      </c>
      <c r="N49" s="4">
        <v>1.782</v>
      </c>
      <c r="O49" s="3">
        <v>3</v>
      </c>
      <c r="P49" s="20" t="s">
        <v>136</v>
      </c>
      <c r="Q49" s="4">
        <v>55</v>
      </c>
      <c r="R49" s="3">
        <v>3.27</v>
      </c>
      <c r="S49" s="4">
        <v>1.694</v>
      </c>
      <c r="T49" s="3">
        <v>3</v>
      </c>
      <c r="U49" s="20" t="s">
        <v>138</v>
      </c>
      <c r="V49" s="4">
        <v>9</v>
      </c>
      <c r="W49" s="3">
        <v>2.33</v>
      </c>
      <c r="X49" s="4">
        <v>1.9359999999999999</v>
      </c>
      <c r="Y49" s="4">
        <v>1</v>
      </c>
      <c r="Z49" t="s">
        <v>136</v>
      </c>
      <c r="AA49" s="4" t="s">
        <v>88</v>
      </c>
      <c r="AB49" s="3" t="s">
        <v>88</v>
      </c>
      <c r="AC49" s="4" t="s">
        <v>88</v>
      </c>
      <c r="AD49" s="4" t="s">
        <v>88</v>
      </c>
      <c r="AE49" t="s">
        <v>135</v>
      </c>
      <c r="AF49" s="4">
        <v>11</v>
      </c>
      <c r="AG49" s="3">
        <v>4</v>
      </c>
      <c r="AH49" s="4">
        <v>1.732</v>
      </c>
      <c r="AI49" s="4">
        <v>4</v>
      </c>
      <c r="AJ49" t="s">
        <v>138</v>
      </c>
      <c r="AK49" s="4">
        <v>11</v>
      </c>
      <c r="AL49" s="3">
        <v>3.18</v>
      </c>
      <c r="AM49" s="4">
        <v>1.8340000000000001</v>
      </c>
      <c r="AN49" s="4">
        <v>3</v>
      </c>
      <c r="AO49" t="s">
        <v>134</v>
      </c>
      <c r="AP49" s="4">
        <v>7</v>
      </c>
      <c r="AQ49" s="3">
        <v>4.1399999999999997</v>
      </c>
      <c r="AR49" s="4">
        <v>2.4780000000000002</v>
      </c>
    </row>
    <row r="50" spans="1:45">
      <c r="A50" t="s">
        <v>136</v>
      </c>
      <c r="B50" s="4">
        <v>93</v>
      </c>
      <c r="C50" s="3">
        <v>3.44</v>
      </c>
      <c r="D50" s="4">
        <v>1.8320000000000001</v>
      </c>
      <c r="E50" s="4"/>
      <c r="F50" t="s">
        <v>136</v>
      </c>
      <c r="G50" s="4">
        <v>348</v>
      </c>
      <c r="H50" s="3">
        <v>3.47</v>
      </c>
      <c r="I50" s="4">
        <v>1.819</v>
      </c>
      <c r="J50" s="4">
        <v>3</v>
      </c>
      <c r="K50" s="73" t="s">
        <v>136</v>
      </c>
      <c r="L50" s="4">
        <v>59</v>
      </c>
      <c r="M50" s="3">
        <v>3.02</v>
      </c>
      <c r="N50" s="4">
        <v>1.7170000000000001</v>
      </c>
      <c r="O50" s="3">
        <v>2</v>
      </c>
      <c r="P50" s="20" t="s">
        <v>135</v>
      </c>
      <c r="Q50" s="4">
        <v>55</v>
      </c>
      <c r="R50" s="3">
        <v>3.84</v>
      </c>
      <c r="S50" s="4">
        <v>2.0070000000000001</v>
      </c>
      <c r="T50" s="3">
        <v>5</v>
      </c>
      <c r="U50" s="20" t="s">
        <v>134</v>
      </c>
      <c r="V50" s="4">
        <v>8</v>
      </c>
      <c r="W50" s="3">
        <v>2.5</v>
      </c>
      <c r="X50" s="4">
        <v>1.6040000000000001</v>
      </c>
      <c r="Y50" s="4">
        <v>2</v>
      </c>
      <c r="Z50" t="s">
        <v>137</v>
      </c>
      <c r="AA50" s="4" t="s">
        <v>88</v>
      </c>
      <c r="AB50" s="3" t="s">
        <v>88</v>
      </c>
      <c r="AC50" s="4" t="s">
        <v>88</v>
      </c>
      <c r="AD50" s="4" t="s">
        <v>88</v>
      </c>
      <c r="AE50" t="s">
        <v>136</v>
      </c>
      <c r="AF50" s="4">
        <v>10</v>
      </c>
      <c r="AG50" s="3">
        <v>2.8</v>
      </c>
      <c r="AH50" s="4">
        <v>1.2290000000000001</v>
      </c>
      <c r="AI50" s="4">
        <v>2</v>
      </c>
      <c r="AJ50" t="s">
        <v>136</v>
      </c>
      <c r="AK50" s="4">
        <v>11</v>
      </c>
      <c r="AL50" s="3">
        <v>3.64</v>
      </c>
      <c r="AM50" s="4">
        <v>2.0630000000000002</v>
      </c>
      <c r="AN50" s="4">
        <v>3</v>
      </c>
      <c r="AO50" t="s">
        <v>135</v>
      </c>
      <c r="AP50" s="4">
        <v>7</v>
      </c>
      <c r="AQ50" s="3">
        <v>3.29</v>
      </c>
      <c r="AR50" s="4">
        <v>0.95099999999999996</v>
      </c>
      <c r="AS50" s="3">
        <v>4</v>
      </c>
    </row>
    <row r="51" spans="1:45">
      <c r="A51" t="s">
        <v>137</v>
      </c>
      <c r="B51" s="4">
        <v>91</v>
      </c>
      <c r="C51" s="3">
        <v>3.57</v>
      </c>
      <c r="D51" s="4">
        <v>2.0720000000000001</v>
      </c>
      <c r="E51" s="4">
        <v>2</v>
      </c>
      <c r="F51" t="s">
        <v>137</v>
      </c>
      <c r="G51" s="4">
        <v>337</v>
      </c>
      <c r="H51" s="3">
        <v>3.26</v>
      </c>
      <c r="I51" s="4">
        <v>1.8720000000000001</v>
      </c>
      <c r="J51" s="4">
        <v>2</v>
      </c>
      <c r="K51" s="73" t="s">
        <v>138</v>
      </c>
      <c r="L51" s="4">
        <v>46</v>
      </c>
      <c r="M51" s="3">
        <v>4.3</v>
      </c>
      <c r="N51" s="4">
        <v>2.0099999999999998</v>
      </c>
      <c r="O51" s="3">
        <v>4</v>
      </c>
      <c r="P51" s="20" t="s">
        <v>137</v>
      </c>
      <c r="Q51" s="4">
        <v>40</v>
      </c>
      <c r="R51" s="3">
        <v>3.57</v>
      </c>
      <c r="S51" s="4">
        <v>1.6779999999999999</v>
      </c>
      <c r="T51" s="3">
        <v>2</v>
      </c>
      <c r="U51" s="20" t="s">
        <v>137</v>
      </c>
      <c r="V51" s="4">
        <v>8</v>
      </c>
      <c r="W51" s="3">
        <v>3.13</v>
      </c>
      <c r="X51" s="4">
        <v>0.99099999999999999</v>
      </c>
      <c r="Y51" s="4">
        <v>4</v>
      </c>
      <c r="Z51" t="s">
        <v>135</v>
      </c>
      <c r="AA51" s="4" t="s">
        <v>88</v>
      </c>
      <c r="AB51" s="3" t="s">
        <v>88</v>
      </c>
      <c r="AC51" s="4" t="s">
        <v>88</v>
      </c>
      <c r="AD51" s="4" t="s">
        <v>88</v>
      </c>
      <c r="AE51" t="s">
        <v>137</v>
      </c>
      <c r="AF51" s="4">
        <v>8</v>
      </c>
      <c r="AG51" s="3">
        <v>2.88</v>
      </c>
      <c r="AH51" s="4">
        <v>2.1</v>
      </c>
      <c r="AI51" s="4">
        <v>2</v>
      </c>
      <c r="AJ51" t="s">
        <v>135</v>
      </c>
      <c r="AK51" s="4">
        <v>10</v>
      </c>
      <c r="AL51" s="3">
        <v>4.0999999999999996</v>
      </c>
      <c r="AM51" s="4">
        <v>2.234</v>
      </c>
      <c r="AN51" s="4">
        <v>5</v>
      </c>
      <c r="AO51" t="s">
        <v>133</v>
      </c>
      <c r="AP51" s="4">
        <v>7</v>
      </c>
      <c r="AQ51" s="3">
        <v>2.86</v>
      </c>
      <c r="AR51" s="4">
        <v>2.5449999999999999</v>
      </c>
      <c r="AS51" s="3">
        <v>1</v>
      </c>
    </row>
    <row r="52" spans="1:45">
      <c r="A52" t="s">
        <v>138</v>
      </c>
      <c r="B52" s="4">
        <v>71</v>
      </c>
      <c r="C52" s="3">
        <v>3.73</v>
      </c>
      <c r="D52" s="4">
        <v>1.956</v>
      </c>
      <c r="E52" s="4">
        <v>2</v>
      </c>
      <c r="F52" t="s">
        <v>138</v>
      </c>
      <c r="G52" s="4">
        <v>221</v>
      </c>
      <c r="H52" s="3">
        <v>4.01</v>
      </c>
      <c r="I52" s="4">
        <v>2.2370000000000001</v>
      </c>
      <c r="J52" s="4">
        <v>2</v>
      </c>
      <c r="K52" s="73" t="s">
        <v>137</v>
      </c>
      <c r="L52" s="4">
        <v>37</v>
      </c>
      <c r="M52" s="3">
        <v>4.8099999999999996</v>
      </c>
      <c r="N52" s="4">
        <v>2.5259999999999998</v>
      </c>
      <c r="P52" s="20" t="s">
        <v>138</v>
      </c>
      <c r="Q52" s="4">
        <v>36</v>
      </c>
      <c r="R52" s="3">
        <v>3.69</v>
      </c>
      <c r="S52" s="4">
        <v>2.149</v>
      </c>
      <c r="T52" s="3">
        <v>2</v>
      </c>
      <c r="U52" s="20" t="s">
        <v>135</v>
      </c>
      <c r="V52" s="4">
        <v>8</v>
      </c>
      <c r="W52" s="3">
        <v>3.25</v>
      </c>
      <c r="X52" s="4">
        <v>1.7529999999999999</v>
      </c>
      <c r="Y52" s="4">
        <v>5</v>
      </c>
      <c r="Z52" t="s">
        <v>133</v>
      </c>
      <c r="AA52" s="4" t="s">
        <v>88</v>
      </c>
      <c r="AB52" s="3" t="s">
        <v>88</v>
      </c>
      <c r="AC52" s="4" t="s">
        <v>88</v>
      </c>
      <c r="AD52" s="4" t="s">
        <v>88</v>
      </c>
      <c r="AE52" t="s">
        <v>138</v>
      </c>
      <c r="AF52" s="4">
        <v>6</v>
      </c>
      <c r="AG52" s="3">
        <v>3.5</v>
      </c>
      <c r="AH52" s="4">
        <v>1.7609999999999999</v>
      </c>
      <c r="AI52" s="4">
        <v>3</v>
      </c>
      <c r="AJ52" t="s">
        <v>137</v>
      </c>
      <c r="AK52" s="4">
        <v>8</v>
      </c>
      <c r="AL52" s="3">
        <v>3.75</v>
      </c>
      <c r="AM52" s="4">
        <v>2.4350000000000001</v>
      </c>
      <c r="AN52" s="4">
        <v>3</v>
      </c>
      <c r="AO52" t="s">
        <v>137</v>
      </c>
      <c r="AP52" s="4">
        <v>3</v>
      </c>
      <c r="AQ52" s="3">
        <v>7.33</v>
      </c>
      <c r="AR52" s="4">
        <v>1.155</v>
      </c>
      <c r="AS52" s="3">
        <v>8</v>
      </c>
    </row>
    <row r="53" spans="1:45">
      <c r="A53" t="s">
        <v>139</v>
      </c>
      <c r="B53" s="4">
        <v>9</v>
      </c>
      <c r="C53" s="3">
        <v>2.56</v>
      </c>
      <c r="D53" s="4">
        <v>2.6030000000000002</v>
      </c>
      <c r="E53" s="4">
        <v>1</v>
      </c>
      <c r="F53" t="s">
        <v>139</v>
      </c>
      <c r="G53" s="4">
        <v>75</v>
      </c>
      <c r="H53" s="3">
        <v>2.29</v>
      </c>
      <c r="I53" s="4">
        <v>1.65</v>
      </c>
      <c r="J53" s="4">
        <v>1</v>
      </c>
      <c r="K53" s="73" t="s">
        <v>139</v>
      </c>
      <c r="L53" s="4">
        <v>9</v>
      </c>
      <c r="M53" s="3">
        <v>3.89</v>
      </c>
      <c r="N53" s="4">
        <v>3.48</v>
      </c>
      <c r="O53" s="3">
        <v>1</v>
      </c>
      <c r="P53" s="20" t="s">
        <v>139</v>
      </c>
      <c r="Q53" s="4">
        <v>3</v>
      </c>
      <c r="R53" s="3">
        <v>3.33</v>
      </c>
      <c r="S53" s="4">
        <v>2.0819999999999999</v>
      </c>
      <c r="U53" s="20" t="s">
        <v>139</v>
      </c>
      <c r="V53" s="4">
        <v>2</v>
      </c>
      <c r="W53" s="3">
        <v>3</v>
      </c>
      <c r="X53" s="4">
        <v>2.8279999999999998</v>
      </c>
      <c r="Y53" s="4"/>
      <c r="Z53" t="s">
        <v>139</v>
      </c>
      <c r="AA53" s="4" t="s">
        <v>88</v>
      </c>
      <c r="AB53" s="3" t="s">
        <v>88</v>
      </c>
      <c r="AC53" s="4" t="s">
        <v>88</v>
      </c>
      <c r="AD53" s="4" t="s">
        <v>88</v>
      </c>
      <c r="AE53" t="s">
        <v>139</v>
      </c>
      <c r="AF53" s="4">
        <v>1</v>
      </c>
      <c r="AG53" s="3">
        <v>2</v>
      </c>
      <c r="AH53" s="4" t="s">
        <v>122</v>
      </c>
      <c r="AI53" s="4"/>
      <c r="AJ53" t="s">
        <v>139</v>
      </c>
      <c r="AK53" s="4">
        <v>2</v>
      </c>
      <c r="AL53" s="3">
        <v>3</v>
      </c>
      <c r="AM53" s="4">
        <v>2.8279999999999998</v>
      </c>
      <c r="AN53" s="4"/>
      <c r="AO53" t="s">
        <v>139</v>
      </c>
      <c r="AP53" s="4">
        <v>1</v>
      </c>
      <c r="AQ53" s="3">
        <v>1</v>
      </c>
      <c r="AR53" s="4" t="s">
        <v>122</v>
      </c>
      <c r="AS53" s="3">
        <v>1</v>
      </c>
    </row>
    <row r="55" spans="1:45">
      <c r="A55" s="28" t="s">
        <v>45</v>
      </c>
    </row>
    <row r="56" spans="1:45" s="25" customFormat="1">
      <c r="A56" s="15" t="s">
        <v>63</v>
      </c>
      <c r="B56" s="15"/>
      <c r="C56" s="15"/>
      <c r="D56" s="15"/>
      <c r="E56" s="15"/>
      <c r="F56" s="27" t="s">
        <v>140</v>
      </c>
      <c r="G56" s="15"/>
      <c r="H56" s="15"/>
      <c r="I56" s="15"/>
      <c r="J56" s="15"/>
      <c r="K56" s="15"/>
      <c r="L56" s="15"/>
      <c r="M56" s="26"/>
      <c r="N56" s="26"/>
      <c r="O56" s="26"/>
      <c r="Q56" s="26"/>
      <c r="R56" s="26"/>
      <c r="S56" s="26"/>
      <c r="T56" s="26"/>
      <c r="V56" s="26"/>
      <c r="W56" s="26"/>
      <c r="X56" s="26"/>
      <c r="Y56" s="26"/>
      <c r="AA56" s="26"/>
      <c r="AB56" s="26"/>
      <c r="AC56" s="26"/>
      <c r="AD56" s="26"/>
      <c r="AF56" s="26"/>
      <c r="AG56" s="26"/>
      <c r="AH56" s="26"/>
      <c r="AI56" s="26"/>
      <c r="AK56" s="26"/>
      <c r="AL56" s="26"/>
      <c r="AM56" s="26"/>
      <c r="AN56" s="26"/>
      <c r="AP56" s="26"/>
      <c r="AQ56" s="26"/>
      <c r="AR56" s="26"/>
      <c r="AS56" s="26"/>
    </row>
    <row r="57" spans="1:45">
      <c r="A57" s="17"/>
      <c r="B57" s="24" t="s">
        <v>107</v>
      </c>
      <c r="C57" s="23" t="s">
        <v>108</v>
      </c>
      <c r="D57" s="24" t="s">
        <v>129</v>
      </c>
      <c r="E57" s="24" t="s">
        <v>130</v>
      </c>
      <c r="F57" s="17"/>
      <c r="G57" s="24" t="s">
        <v>107</v>
      </c>
      <c r="H57" s="23" t="s">
        <v>108</v>
      </c>
      <c r="I57" s="22" t="s">
        <v>129</v>
      </c>
      <c r="J57" s="22" t="s">
        <v>130</v>
      </c>
      <c r="K57" s="14"/>
      <c r="L57" s="14"/>
    </row>
    <row r="58" spans="1:45">
      <c r="A58" t="s">
        <v>131</v>
      </c>
      <c r="B58" s="4">
        <v>409</v>
      </c>
      <c r="C58" s="3">
        <v>2.48</v>
      </c>
      <c r="D58" s="4">
        <v>1.669</v>
      </c>
      <c r="E58" s="3">
        <v>1</v>
      </c>
      <c r="F58" s="21" t="s">
        <v>131</v>
      </c>
      <c r="G58" s="4">
        <v>645</v>
      </c>
      <c r="H58" s="3">
        <v>2.23</v>
      </c>
      <c r="I58" s="4">
        <v>1.444</v>
      </c>
      <c r="J58" s="18">
        <v>1</v>
      </c>
    </row>
    <row r="59" spans="1:45">
      <c r="A59" t="s">
        <v>132</v>
      </c>
      <c r="B59" s="4">
        <v>391</v>
      </c>
      <c r="C59" s="3">
        <v>2.94</v>
      </c>
      <c r="D59" s="4">
        <v>1.637</v>
      </c>
      <c r="E59" s="3">
        <v>2</v>
      </c>
      <c r="F59" s="19" t="s">
        <v>133</v>
      </c>
      <c r="G59" s="4">
        <v>577</v>
      </c>
      <c r="H59" s="3">
        <v>2.99</v>
      </c>
      <c r="I59" s="4">
        <v>1.897</v>
      </c>
      <c r="J59" s="18">
        <v>1</v>
      </c>
    </row>
    <row r="60" spans="1:45">
      <c r="A60" t="s">
        <v>134</v>
      </c>
      <c r="B60" s="4">
        <v>338</v>
      </c>
      <c r="C60" s="3">
        <v>2.99</v>
      </c>
      <c r="D60" s="4">
        <v>1.4810000000000001</v>
      </c>
      <c r="E60" s="3">
        <v>3</v>
      </c>
      <c r="F60" s="19" t="s">
        <v>132</v>
      </c>
      <c r="G60" s="4">
        <v>575</v>
      </c>
      <c r="H60" s="3">
        <v>3.15</v>
      </c>
      <c r="I60" s="4">
        <v>1.7330000000000001</v>
      </c>
      <c r="J60" s="18">
        <v>2</v>
      </c>
    </row>
    <row r="61" spans="1:45">
      <c r="A61" t="s">
        <v>133</v>
      </c>
      <c r="B61" s="4">
        <v>322</v>
      </c>
      <c r="C61" s="3">
        <v>2.99</v>
      </c>
      <c r="D61" s="4">
        <v>2.097</v>
      </c>
      <c r="E61" s="3">
        <v>1</v>
      </c>
      <c r="F61" s="19" t="s">
        <v>134</v>
      </c>
      <c r="G61" s="4">
        <v>518</v>
      </c>
      <c r="H61" s="3">
        <v>2.74</v>
      </c>
      <c r="I61" s="4">
        <v>1.3859999999999999</v>
      </c>
      <c r="J61" s="18">
        <v>2</v>
      </c>
    </row>
    <row r="62" spans="1:45">
      <c r="A62" t="s">
        <v>135</v>
      </c>
      <c r="B62" s="4">
        <v>259</v>
      </c>
      <c r="C62" s="3">
        <v>3.92</v>
      </c>
      <c r="D62" s="4">
        <v>1.9410000000000001</v>
      </c>
      <c r="E62" s="3">
        <v>4</v>
      </c>
      <c r="F62" s="19" t="s">
        <v>135</v>
      </c>
      <c r="G62" s="4">
        <v>419</v>
      </c>
      <c r="H62" s="3">
        <v>3.82</v>
      </c>
      <c r="I62" s="4">
        <v>1.9690000000000001</v>
      </c>
      <c r="J62" s="18"/>
    </row>
    <row r="63" spans="1:45">
      <c r="A63" t="s">
        <v>136</v>
      </c>
      <c r="B63" s="4">
        <v>248</v>
      </c>
      <c r="C63" s="3">
        <v>3.26</v>
      </c>
      <c r="D63" s="4">
        <v>1.77</v>
      </c>
      <c r="E63" s="3">
        <v>3</v>
      </c>
      <c r="F63" s="19" t="s">
        <v>136</v>
      </c>
      <c r="G63" s="4">
        <v>348</v>
      </c>
      <c r="H63" s="3">
        <v>3.47</v>
      </c>
      <c r="I63" s="4">
        <v>1.819</v>
      </c>
      <c r="J63" s="18">
        <v>3</v>
      </c>
    </row>
    <row r="64" spans="1:45">
      <c r="A64" t="s">
        <v>137</v>
      </c>
      <c r="B64" s="4">
        <v>195</v>
      </c>
      <c r="C64" s="3">
        <v>3.83</v>
      </c>
      <c r="D64" s="4">
        <v>2.1539999999999999</v>
      </c>
      <c r="E64" s="3">
        <v>2</v>
      </c>
      <c r="F64" s="19" t="s">
        <v>137</v>
      </c>
      <c r="G64" s="4">
        <v>337</v>
      </c>
      <c r="H64" s="3">
        <v>3.26</v>
      </c>
      <c r="I64" s="4">
        <v>1.8720000000000001</v>
      </c>
      <c r="J64" s="18">
        <v>2</v>
      </c>
    </row>
    <row r="65" spans="1:45">
      <c r="A65" t="s">
        <v>138</v>
      </c>
      <c r="B65" s="4">
        <v>187</v>
      </c>
      <c r="C65" s="3">
        <v>3.78</v>
      </c>
      <c r="D65" s="4">
        <v>2.032</v>
      </c>
      <c r="E65" s="3">
        <v>2</v>
      </c>
      <c r="F65" s="19" t="s">
        <v>138</v>
      </c>
      <c r="G65" s="4">
        <v>221</v>
      </c>
      <c r="H65" s="3">
        <v>4.01</v>
      </c>
      <c r="I65" s="4">
        <v>2.2370000000000001</v>
      </c>
      <c r="J65" s="18">
        <v>2</v>
      </c>
    </row>
    <row r="66" spans="1:45">
      <c r="A66" t="s">
        <v>139</v>
      </c>
      <c r="B66" s="4">
        <v>27</v>
      </c>
      <c r="C66" s="3">
        <v>3.07</v>
      </c>
      <c r="D66" s="4">
        <v>2.702</v>
      </c>
      <c r="E66" s="3">
        <v>1</v>
      </c>
      <c r="F66" s="19" t="s">
        <v>139</v>
      </c>
      <c r="G66" s="4">
        <v>75</v>
      </c>
      <c r="H66" s="3">
        <v>2.29</v>
      </c>
      <c r="I66" s="4">
        <v>1.65</v>
      </c>
      <c r="J66" s="18">
        <v>1</v>
      </c>
    </row>
    <row r="68" spans="1:45">
      <c r="A68" s="28" t="s">
        <v>46</v>
      </c>
    </row>
    <row r="69" spans="1:45" s="25" customFormat="1">
      <c r="A69" s="15" t="s">
        <v>64</v>
      </c>
      <c r="B69" s="15"/>
      <c r="C69" s="15"/>
      <c r="D69" s="15"/>
      <c r="E69" s="15"/>
      <c r="F69" s="27" t="s">
        <v>65</v>
      </c>
      <c r="G69" s="15"/>
      <c r="H69" s="15"/>
      <c r="I69" s="15"/>
      <c r="J69" s="15"/>
      <c r="K69" s="27" t="s">
        <v>66</v>
      </c>
      <c r="L69" s="15"/>
      <c r="M69" s="15"/>
      <c r="N69" s="14"/>
      <c r="O69" s="14"/>
      <c r="Q69" s="26"/>
      <c r="R69" s="26"/>
      <c r="S69" s="26"/>
      <c r="T69" s="26"/>
      <c r="V69" s="26"/>
      <c r="W69" s="26"/>
      <c r="X69" s="26"/>
      <c r="Y69" s="26"/>
      <c r="AA69" s="26"/>
      <c r="AB69" s="26"/>
      <c r="AC69" s="26"/>
      <c r="AD69" s="26"/>
      <c r="AF69" s="26"/>
      <c r="AG69" s="26"/>
      <c r="AH69" s="26"/>
      <c r="AI69" s="26"/>
      <c r="AK69" s="26"/>
      <c r="AL69" s="26"/>
      <c r="AM69" s="26"/>
      <c r="AN69" s="26"/>
      <c r="AP69" s="26"/>
      <c r="AQ69" s="26"/>
      <c r="AR69" s="26"/>
      <c r="AS69" s="26"/>
    </row>
    <row r="70" spans="1:45">
      <c r="A70" s="17"/>
      <c r="B70" s="24" t="s">
        <v>107</v>
      </c>
      <c r="C70" s="23" t="s">
        <v>108</v>
      </c>
      <c r="D70" s="24" t="s">
        <v>129</v>
      </c>
      <c r="E70" s="24" t="s">
        <v>130</v>
      </c>
      <c r="F70" s="17"/>
      <c r="G70" s="24" t="s">
        <v>107</v>
      </c>
      <c r="H70" s="23" t="s">
        <v>108</v>
      </c>
      <c r="I70" s="24" t="s">
        <v>129</v>
      </c>
      <c r="J70" s="22" t="s">
        <v>130</v>
      </c>
      <c r="K70" s="124"/>
      <c r="L70" s="24" t="s">
        <v>107</v>
      </c>
      <c r="M70" s="23" t="s">
        <v>108</v>
      </c>
      <c r="N70" s="22" t="s">
        <v>129</v>
      </c>
      <c r="O70" s="22" t="s">
        <v>130</v>
      </c>
    </row>
    <row r="71" spans="1:45">
      <c r="A71" t="s">
        <v>131</v>
      </c>
      <c r="B71" s="4">
        <v>77</v>
      </c>
      <c r="C71" s="3">
        <v>1.91</v>
      </c>
      <c r="D71" s="4">
        <v>1.0409999999999999</v>
      </c>
      <c r="E71" s="3">
        <v>1</v>
      </c>
      <c r="F71" s="21" t="s">
        <v>131</v>
      </c>
      <c r="G71" s="4">
        <v>382</v>
      </c>
      <c r="H71" s="3">
        <v>2.31</v>
      </c>
      <c r="I71" s="4">
        <v>1.5660000000000001</v>
      </c>
      <c r="J71" s="3">
        <v>1</v>
      </c>
      <c r="K71" s="19" t="s">
        <v>131</v>
      </c>
      <c r="L71" s="4">
        <v>615</v>
      </c>
      <c r="M71" s="3">
        <v>2.39</v>
      </c>
      <c r="N71" s="4">
        <v>1.587</v>
      </c>
      <c r="O71" s="18">
        <v>1</v>
      </c>
    </row>
    <row r="72" spans="1:45">
      <c r="A72" t="s">
        <v>132</v>
      </c>
      <c r="B72" s="4">
        <v>63</v>
      </c>
      <c r="C72" s="3">
        <v>2.68</v>
      </c>
      <c r="D72" s="4">
        <v>1.3660000000000001</v>
      </c>
      <c r="E72" s="3">
        <v>2</v>
      </c>
      <c r="F72" s="19" t="s">
        <v>132</v>
      </c>
      <c r="G72" s="4">
        <v>372</v>
      </c>
      <c r="H72" s="3">
        <v>2.94</v>
      </c>
      <c r="I72" s="4">
        <v>1.6319999999999999</v>
      </c>
      <c r="J72" s="3">
        <v>2</v>
      </c>
      <c r="K72" s="19" t="s">
        <v>133</v>
      </c>
      <c r="L72" s="4">
        <v>567</v>
      </c>
      <c r="M72" s="3">
        <v>2.95</v>
      </c>
      <c r="N72" s="4">
        <v>1.958</v>
      </c>
      <c r="O72" s="18">
        <v>1</v>
      </c>
    </row>
    <row r="73" spans="1:45">
      <c r="A73" t="s">
        <v>133</v>
      </c>
      <c r="B73" s="4">
        <v>60</v>
      </c>
      <c r="C73" s="3">
        <v>2.65</v>
      </c>
      <c r="D73" s="4">
        <v>1.448</v>
      </c>
      <c r="E73" s="3">
        <v>1</v>
      </c>
      <c r="F73" s="19" t="s">
        <v>134</v>
      </c>
      <c r="G73" s="4">
        <v>304</v>
      </c>
      <c r="H73" s="3">
        <v>2.93</v>
      </c>
      <c r="I73" s="4">
        <v>1.47</v>
      </c>
      <c r="J73" s="3">
        <v>3</v>
      </c>
      <c r="K73" s="19" t="s">
        <v>132</v>
      </c>
      <c r="L73" s="4">
        <v>545</v>
      </c>
      <c r="M73" s="3">
        <v>3.2</v>
      </c>
      <c r="N73" s="4">
        <v>1.758</v>
      </c>
      <c r="O73" s="18">
        <v>2</v>
      </c>
    </row>
    <row r="74" spans="1:45">
      <c r="A74" t="s">
        <v>135</v>
      </c>
      <c r="B74" s="4">
        <v>56</v>
      </c>
      <c r="C74" s="3">
        <v>2.48</v>
      </c>
      <c r="D74" s="4">
        <v>1.4770000000000001</v>
      </c>
      <c r="E74" s="3">
        <v>1</v>
      </c>
      <c r="F74" s="19" t="s">
        <v>133</v>
      </c>
      <c r="G74" s="4">
        <v>285</v>
      </c>
      <c r="H74" s="3">
        <v>3.14</v>
      </c>
      <c r="I74" s="4">
        <v>2.0840000000000001</v>
      </c>
      <c r="J74" s="3">
        <v>1</v>
      </c>
      <c r="K74" s="19" t="s">
        <v>134</v>
      </c>
      <c r="L74" s="4">
        <v>529</v>
      </c>
      <c r="M74" s="3">
        <v>2.82</v>
      </c>
      <c r="N74" s="4">
        <v>1.4219999999999999</v>
      </c>
      <c r="O74" s="18">
        <v>2</v>
      </c>
    </row>
    <row r="75" spans="1:45">
      <c r="A75" t="s">
        <v>134</v>
      </c>
      <c r="B75" s="4">
        <v>38</v>
      </c>
      <c r="C75" s="3">
        <v>2.39</v>
      </c>
      <c r="D75" s="4">
        <v>1.1519999999999999</v>
      </c>
      <c r="E75" s="3">
        <v>2</v>
      </c>
      <c r="F75" s="19" t="s">
        <v>135</v>
      </c>
      <c r="G75" s="4">
        <v>228</v>
      </c>
      <c r="H75" s="3">
        <v>3.99</v>
      </c>
      <c r="I75" s="4">
        <v>1.952</v>
      </c>
      <c r="J75" s="3">
        <v>4</v>
      </c>
      <c r="K75" s="19" t="s">
        <v>135</v>
      </c>
      <c r="L75" s="4">
        <v>403</v>
      </c>
      <c r="M75" s="3">
        <v>4.0199999999999996</v>
      </c>
      <c r="N75" s="4">
        <v>1.958</v>
      </c>
      <c r="O75" s="18">
        <v>5</v>
      </c>
    </row>
    <row r="76" spans="1:45">
      <c r="A76" t="s">
        <v>137</v>
      </c>
      <c r="B76" s="4">
        <v>29</v>
      </c>
      <c r="C76" s="3">
        <v>2.69</v>
      </c>
      <c r="D76" s="4">
        <v>1.365</v>
      </c>
      <c r="E76" s="3">
        <v>2</v>
      </c>
      <c r="F76" s="19" t="s">
        <v>136</v>
      </c>
      <c r="G76" s="4">
        <v>221</v>
      </c>
      <c r="H76" s="3">
        <v>3.48</v>
      </c>
      <c r="I76" s="4">
        <v>1.7929999999999999</v>
      </c>
      <c r="J76" s="3">
        <v>3</v>
      </c>
      <c r="K76" s="19" t="s">
        <v>136</v>
      </c>
      <c r="L76" s="4">
        <v>364</v>
      </c>
      <c r="M76" s="3">
        <v>3.35</v>
      </c>
      <c r="N76" s="4">
        <v>1.8049999999999999</v>
      </c>
      <c r="O76" s="18">
        <v>3</v>
      </c>
    </row>
    <row r="77" spans="1:45">
      <c r="A77" t="s">
        <v>136</v>
      </c>
      <c r="B77" s="4">
        <v>22</v>
      </c>
      <c r="C77" s="3">
        <v>2.82</v>
      </c>
      <c r="D77" s="4">
        <v>1.5629999999999999</v>
      </c>
      <c r="E77" s="3">
        <v>2</v>
      </c>
      <c r="F77" s="19" t="s">
        <v>137</v>
      </c>
      <c r="G77" s="4">
        <v>157</v>
      </c>
      <c r="H77" s="3">
        <v>4.05</v>
      </c>
      <c r="I77" s="4">
        <v>2.1890000000000001</v>
      </c>
      <c r="J77" s="3">
        <v>2</v>
      </c>
      <c r="K77" s="19" t="s">
        <v>137</v>
      </c>
      <c r="L77" s="4">
        <v>353</v>
      </c>
      <c r="M77" s="3">
        <v>3.29</v>
      </c>
      <c r="N77" s="4">
        <v>1.895</v>
      </c>
      <c r="O77" s="18">
        <v>2</v>
      </c>
    </row>
    <row r="78" spans="1:45">
      <c r="A78" t="s">
        <v>139</v>
      </c>
      <c r="B78" s="4">
        <v>13</v>
      </c>
      <c r="C78" s="3">
        <v>2.38</v>
      </c>
      <c r="D78" s="4">
        <v>2.0219999999999998</v>
      </c>
      <c r="E78" s="3">
        <v>1</v>
      </c>
      <c r="F78" s="19" t="s">
        <v>138</v>
      </c>
      <c r="G78" s="4">
        <v>155</v>
      </c>
      <c r="H78" s="3">
        <v>3.76</v>
      </c>
      <c r="I78" s="4">
        <v>2.129</v>
      </c>
      <c r="J78" s="3">
        <v>2</v>
      </c>
      <c r="K78" s="19" t="s">
        <v>138</v>
      </c>
      <c r="L78" s="4">
        <v>249</v>
      </c>
      <c r="M78" s="3">
        <v>4.0599999999999996</v>
      </c>
      <c r="N78" s="4">
        <v>2.1800000000000002</v>
      </c>
      <c r="O78" s="18">
        <v>4</v>
      </c>
    </row>
    <row r="79" spans="1:45">
      <c r="A79" t="s">
        <v>138</v>
      </c>
      <c r="B79" s="4">
        <v>11</v>
      </c>
      <c r="C79" s="3">
        <v>3.18</v>
      </c>
      <c r="D79" s="4">
        <v>1.4710000000000001</v>
      </c>
      <c r="F79" s="19" t="s">
        <v>139</v>
      </c>
      <c r="G79" s="4">
        <v>31</v>
      </c>
      <c r="H79" s="3">
        <v>2.42</v>
      </c>
      <c r="I79" s="4">
        <v>2.1869999999999998</v>
      </c>
      <c r="J79" s="3">
        <v>1</v>
      </c>
      <c r="K79" s="19" t="s">
        <v>139</v>
      </c>
      <c r="L79" s="4">
        <v>59</v>
      </c>
      <c r="M79" s="3">
        <v>2.59</v>
      </c>
      <c r="N79" s="4">
        <v>1.913</v>
      </c>
      <c r="O79" s="18">
        <v>1</v>
      </c>
    </row>
    <row r="81" spans="1:45">
      <c r="A81" s="28" t="s">
        <v>47</v>
      </c>
    </row>
    <row r="82" spans="1:45" s="25" customFormat="1">
      <c r="A82" s="15" t="s">
        <v>141</v>
      </c>
      <c r="B82" s="15"/>
      <c r="C82" s="15"/>
      <c r="D82" s="15"/>
      <c r="E82" s="15"/>
      <c r="F82" s="27" t="s">
        <v>68</v>
      </c>
      <c r="G82" s="15"/>
      <c r="H82" s="15"/>
      <c r="I82" s="15"/>
      <c r="J82" s="15"/>
      <c r="K82" s="27" t="s">
        <v>69</v>
      </c>
      <c r="L82" s="15"/>
      <c r="M82" s="15"/>
      <c r="N82" s="15"/>
      <c r="O82" s="15"/>
      <c r="P82" s="27" t="s">
        <v>70</v>
      </c>
      <c r="Q82" s="15"/>
      <c r="R82" s="15"/>
      <c r="S82" s="14"/>
      <c r="T82" s="14"/>
      <c r="V82" s="26"/>
      <c r="W82" s="26"/>
      <c r="X82" s="26"/>
      <c r="Y82" s="26"/>
      <c r="AA82" s="26"/>
      <c r="AB82" s="26"/>
      <c r="AC82" s="26"/>
      <c r="AD82" s="26"/>
      <c r="AF82" s="26"/>
      <c r="AG82" s="26"/>
      <c r="AH82" s="26"/>
      <c r="AI82" s="26"/>
      <c r="AK82" s="26"/>
      <c r="AL82" s="26"/>
      <c r="AM82" s="26"/>
      <c r="AN82" s="26"/>
      <c r="AP82" s="26"/>
      <c r="AQ82" s="26"/>
      <c r="AR82" s="26"/>
      <c r="AS82" s="26"/>
    </row>
    <row r="83" spans="1:45">
      <c r="A83" s="17"/>
      <c r="B83" s="24" t="s">
        <v>107</v>
      </c>
      <c r="C83" s="23" t="s">
        <v>108</v>
      </c>
      <c r="D83" s="24" t="s">
        <v>129</v>
      </c>
      <c r="E83" s="24" t="s">
        <v>130</v>
      </c>
      <c r="F83" s="17"/>
      <c r="G83" s="24" t="s">
        <v>107</v>
      </c>
      <c r="H83" s="23" t="s">
        <v>108</v>
      </c>
      <c r="I83" s="24" t="s">
        <v>129</v>
      </c>
      <c r="J83" s="22" t="s">
        <v>130</v>
      </c>
      <c r="K83" s="124"/>
      <c r="L83" s="24" t="s">
        <v>107</v>
      </c>
      <c r="M83" s="23" t="s">
        <v>108</v>
      </c>
      <c r="N83" s="24" t="s">
        <v>129</v>
      </c>
      <c r="O83" s="24" t="s">
        <v>130</v>
      </c>
      <c r="P83" s="17"/>
      <c r="Q83" s="24" t="s">
        <v>107</v>
      </c>
      <c r="R83" s="23" t="s">
        <v>108</v>
      </c>
      <c r="S83" s="22" t="s">
        <v>129</v>
      </c>
      <c r="T83" s="22" t="s">
        <v>130</v>
      </c>
    </row>
    <row r="84" spans="1:45">
      <c r="A84" t="s">
        <v>131</v>
      </c>
      <c r="B84" s="4">
        <v>7</v>
      </c>
      <c r="C84" s="3">
        <v>2</v>
      </c>
      <c r="D84" s="4">
        <v>1.732</v>
      </c>
      <c r="E84" s="3">
        <v>1</v>
      </c>
      <c r="F84" s="20" t="s">
        <v>131</v>
      </c>
      <c r="G84" s="4">
        <v>395</v>
      </c>
      <c r="H84" s="3">
        <v>2.31</v>
      </c>
      <c r="I84" s="4">
        <v>1.5609999999999999</v>
      </c>
      <c r="J84" s="3">
        <v>1</v>
      </c>
      <c r="K84" s="19" t="s">
        <v>131</v>
      </c>
      <c r="L84" s="4">
        <v>330</v>
      </c>
      <c r="M84" s="3">
        <v>2.38</v>
      </c>
      <c r="N84" s="4">
        <v>1.54</v>
      </c>
      <c r="O84" s="3">
        <v>1</v>
      </c>
      <c r="P84" s="21" t="s">
        <v>133</v>
      </c>
      <c r="Q84" s="4">
        <v>335</v>
      </c>
      <c r="R84" s="3">
        <v>2.65</v>
      </c>
      <c r="S84" s="4">
        <v>1.7849999999999999</v>
      </c>
      <c r="T84" s="18">
        <v>1</v>
      </c>
    </row>
    <row r="85" spans="1:45">
      <c r="A85" t="s">
        <v>135</v>
      </c>
      <c r="B85" s="4">
        <v>7</v>
      </c>
      <c r="C85" s="3">
        <v>2.29</v>
      </c>
      <c r="D85" s="4">
        <v>1.113</v>
      </c>
      <c r="F85" s="20" t="s">
        <v>132</v>
      </c>
      <c r="G85" s="4">
        <v>380</v>
      </c>
      <c r="H85" s="3">
        <v>2.91</v>
      </c>
      <c r="I85" s="4">
        <v>1.6279999999999999</v>
      </c>
      <c r="J85" s="3">
        <v>2</v>
      </c>
      <c r="K85" s="19" t="s">
        <v>132</v>
      </c>
      <c r="L85" s="4">
        <v>301</v>
      </c>
      <c r="M85" s="3">
        <v>3.07</v>
      </c>
      <c r="N85" s="4">
        <v>1.746</v>
      </c>
      <c r="O85" s="3">
        <v>2</v>
      </c>
      <c r="P85" s="19" t="s">
        <v>131</v>
      </c>
      <c r="Q85" s="4">
        <v>321</v>
      </c>
      <c r="R85" s="3">
        <v>2.38</v>
      </c>
      <c r="S85" s="4">
        <v>1.573</v>
      </c>
      <c r="T85" s="18">
        <v>1</v>
      </c>
    </row>
    <row r="86" spans="1:45">
      <c r="A86" t="s">
        <v>132</v>
      </c>
      <c r="B86" s="4">
        <v>2</v>
      </c>
      <c r="C86" s="3">
        <v>2.6</v>
      </c>
      <c r="D86" s="4">
        <v>1.5169999999999999</v>
      </c>
      <c r="E86" s="3">
        <v>2</v>
      </c>
      <c r="F86" s="20" t="s">
        <v>134</v>
      </c>
      <c r="G86" s="4">
        <v>308</v>
      </c>
      <c r="H86" s="3">
        <v>2.88</v>
      </c>
      <c r="I86" s="4">
        <v>1.4410000000000001</v>
      </c>
      <c r="J86" s="3">
        <v>3</v>
      </c>
      <c r="K86" s="19" t="s">
        <v>134</v>
      </c>
      <c r="L86" s="4">
        <v>279</v>
      </c>
      <c r="M86" s="3">
        <v>2.8</v>
      </c>
      <c r="N86" s="4">
        <v>1.43</v>
      </c>
      <c r="O86" s="3">
        <v>2</v>
      </c>
      <c r="P86" s="19" t="s">
        <v>132</v>
      </c>
      <c r="Q86" s="4">
        <v>273</v>
      </c>
      <c r="R86" s="3">
        <v>3.37</v>
      </c>
      <c r="S86" s="4">
        <v>1.746</v>
      </c>
      <c r="T86" s="18">
        <v>2</v>
      </c>
    </row>
    <row r="87" spans="1:45">
      <c r="A87" t="s">
        <v>134</v>
      </c>
      <c r="B87" s="4">
        <v>4</v>
      </c>
      <c r="C87" s="3">
        <v>2.75</v>
      </c>
      <c r="D87" s="4">
        <v>2.2170000000000001</v>
      </c>
      <c r="E87" s="3">
        <v>2</v>
      </c>
      <c r="F87" s="20" t="s">
        <v>133</v>
      </c>
      <c r="G87" s="4">
        <v>290</v>
      </c>
      <c r="H87" s="3">
        <v>3.09</v>
      </c>
      <c r="I87" s="4">
        <v>2.02</v>
      </c>
      <c r="J87" s="3">
        <v>1</v>
      </c>
      <c r="K87" s="19" t="s">
        <v>133</v>
      </c>
      <c r="L87" s="4">
        <v>272</v>
      </c>
      <c r="M87" s="3">
        <v>3.26</v>
      </c>
      <c r="N87" s="4">
        <v>2.06</v>
      </c>
      <c r="O87" s="3">
        <v>1</v>
      </c>
      <c r="P87" s="19" t="s">
        <v>134</v>
      </c>
      <c r="Q87" s="4">
        <v>271</v>
      </c>
      <c r="R87" s="3">
        <v>2.85</v>
      </c>
      <c r="S87" s="4">
        <v>1.419</v>
      </c>
      <c r="T87" s="18">
        <v>3</v>
      </c>
    </row>
    <row r="88" spans="1:45">
      <c r="A88" t="s">
        <v>136</v>
      </c>
      <c r="B88" s="4">
        <v>4</v>
      </c>
      <c r="C88" s="3">
        <v>2.5</v>
      </c>
      <c r="D88" s="4">
        <v>1.2909999999999999</v>
      </c>
      <c r="F88" s="20" t="s">
        <v>135</v>
      </c>
      <c r="G88" s="4">
        <v>242</v>
      </c>
      <c r="H88" s="3">
        <v>3.8</v>
      </c>
      <c r="I88" s="4">
        <v>1.9490000000000001</v>
      </c>
      <c r="J88" s="3">
        <v>4</v>
      </c>
      <c r="K88" s="19" t="s">
        <v>135</v>
      </c>
      <c r="L88" s="4">
        <v>216</v>
      </c>
      <c r="M88" s="3">
        <v>4.13</v>
      </c>
      <c r="N88" s="4">
        <v>1.946</v>
      </c>
      <c r="P88" s="19" t="s">
        <v>135</v>
      </c>
      <c r="Q88" s="4">
        <v>205</v>
      </c>
      <c r="R88" s="3">
        <v>3.88</v>
      </c>
      <c r="S88" s="4">
        <v>1.978</v>
      </c>
      <c r="T88" s="18">
        <v>2</v>
      </c>
    </row>
    <row r="89" spans="1:45">
      <c r="A89" t="s">
        <v>138</v>
      </c>
      <c r="B89" s="4">
        <v>3</v>
      </c>
      <c r="C89" s="3">
        <v>2.33</v>
      </c>
      <c r="D89" s="4">
        <v>0.57699999999999996</v>
      </c>
      <c r="E89" s="3">
        <v>2</v>
      </c>
      <c r="F89" s="20" t="s">
        <v>136</v>
      </c>
      <c r="G89" s="4">
        <v>221</v>
      </c>
      <c r="H89" s="3">
        <v>3.43</v>
      </c>
      <c r="I89" s="4">
        <v>1.7789999999999999</v>
      </c>
      <c r="J89" s="3">
        <v>3</v>
      </c>
      <c r="K89" s="19" t="s">
        <v>136</v>
      </c>
      <c r="L89" s="4">
        <v>200</v>
      </c>
      <c r="M89" s="3">
        <v>3.18</v>
      </c>
      <c r="N89" s="4">
        <v>1.6850000000000001</v>
      </c>
      <c r="O89" s="3">
        <v>3</v>
      </c>
      <c r="P89" s="19" t="s">
        <v>137</v>
      </c>
      <c r="Q89" s="4">
        <v>201</v>
      </c>
      <c r="R89" s="3">
        <v>3.13</v>
      </c>
      <c r="S89" s="4">
        <v>1.6479999999999999</v>
      </c>
      <c r="T89" s="18">
        <v>2</v>
      </c>
    </row>
    <row r="90" spans="1:45">
      <c r="A90" t="s">
        <v>133</v>
      </c>
      <c r="B90" s="4">
        <v>3</v>
      </c>
      <c r="C90" s="3">
        <v>5.67</v>
      </c>
      <c r="D90" s="4">
        <v>2.5169999999999999</v>
      </c>
      <c r="F90" s="20" t="s">
        <v>137</v>
      </c>
      <c r="G90" s="4">
        <v>157</v>
      </c>
      <c r="H90" s="3">
        <v>4.03</v>
      </c>
      <c r="I90" s="4">
        <v>2.169</v>
      </c>
      <c r="J90" s="3">
        <v>2</v>
      </c>
      <c r="K90" s="19" t="s">
        <v>137</v>
      </c>
      <c r="L90" s="4">
        <v>176</v>
      </c>
      <c r="M90" s="3">
        <v>3.36</v>
      </c>
      <c r="N90" s="4">
        <v>2.12</v>
      </c>
      <c r="O90" s="3">
        <v>2</v>
      </c>
      <c r="P90" s="19" t="s">
        <v>136</v>
      </c>
      <c r="Q90" s="4">
        <v>174</v>
      </c>
      <c r="R90" s="3">
        <v>3.55</v>
      </c>
      <c r="S90" s="4">
        <v>1.952</v>
      </c>
      <c r="T90" s="18">
        <v>1</v>
      </c>
    </row>
    <row r="91" spans="1:45">
      <c r="A91" t="s">
        <v>137</v>
      </c>
      <c r="B91" s="4">
        <v>1</v>
      </c>
      <c r="C91" s="3">
        <v>7</v>
      </c>
      <c r="D91" s="4" t="s">
        <v>122</v>
      </c>
      <c r="E91" s="3">
        <v>7</v>
      </c>
      <c r="F91" s="20" t="s">
        <v>138</v>
      </c>
      <c r="G91" s="4">
        <v>150</v>
      </c>
      <c r="H91" s="3">
        <v>3.77</v>
      </c>
      <c r="I91" s="4">
        <v>2.1219999999999999</v>
      </c>
      <c r="J91" s="3">
        <v>2</v>
      </c>
      <c r="K91" s="19" t="s">
        <v>138</v>
      </c>
      <c r="L91" s="4">
        <v>136</v>
      </c>
      <c r="M91" s="3">
        <v>3.85</v>
      </c>
      <c r="N91" s="4">
        <v>2.036</v>
      </c>
      <c r="O91" s="3">
        <v>2</v>
      </c>
      <c r="P91" s="19" t="s">
        <v>138</v>
      </c>
      <c r="Q91" s="4">
        <v>119</v>
      </c>
      <c r="R91" s="3">
        <v>4.32</v>
      </c>
      <c r="S91" s="4">
        <v>2.3180000000000001</v>
      </c>
      <c r="T91" s="18">
        <v>2</v>
      </c>
    </row>
    <row r="92" spans="1:45">
      <c r="A92" t="s">
        <v>139</v>
      </c>
      <c r="B92" s="4"/>
      <c r="D92" s="4"/>
      <c r="F92" s="20" t="s">
        <v>139</v>
      </c>
      <c r="G92" s="4">
        <v>37</v>
      </c>
      <c r="H92" s="3">
        <v>2.62</v>
      </c>
      <c r="I92" s="4">
        <v>2.2400000000000002</v>
      </c>
      <c r="J92" s="3">
        <v>1</v>
      </c>
      <c r="K92" s="19" t="s">
        <v>139</v>
      </c>
      <c r="L92" s="4">
        <v>28</v>
      </c>
      <c r="M92" s="3">
        <v>2.89</v>
      </c>
      <c r="N92" s="4">
        <v>1.931</v>
      </c>
      <c r="P92" s="19" t="s">
        <v>139</v>
      </c>
      <c r="Q92" s="4">
        <v>37</v>
      </c>
      <c r="R92" s="3">
        <v>2.14</v>
      </c>
      <c r="S92" s="4">
        <v>1.782</v>
      </c>
      <c r="T92" s="18">
        <v>1</v>
      </c>
    </row>
    <row r="94" spans="1:45">
      <c r="A94" s="28" t="s">
        <v>48</v>
      </c>
    </row>
    <row r="95" spans="1:45" s="25" customFormat="1">
      <c r="A95" s="15" t="s">
        <v>71</v>
      </c>
      <c r="B95" s="15"/>
      <c r="C95" s="15"/>
      <c r="D95" s="15"/>
      <c r="E95" s="15"/>
      <c r="F95" s="27" t="s">
        <v>72</v>
      </c>
      <c r="G95" s="15"/>
      <c r="H95" s="15"/>
      <c r="I95" s="15"/>
      <c r="J95" s="15"/>
      <c r="K95" s="27" t="s">
        <v>73</v>
      </c>
      <c r="L95" s="15"/>
      <c r="M95" s="15"/>
      <c r="N95" s="15"/>
      <c r="O95" s="15"/>
      <c r="P95" s="27" t="s">
        <v>74</v>
      </c>
      <c r="Q95" s="15"/>
      <c r="R95" s="15"/>
      <c r="S95" s="15"/>
      <c r="T95" s="15"/>
      <c r="V95" s="26"/>
      <c r="W95" s="26"/>
      <c r="X95" s="26"/>
      <c r="Y95" s="26"/>
      <c r="AA95" s="26"/>
      <c r="AB95" s="26"/>
      <c r="AC95" s="26"/>
      <c r="AD95" s="26"/>
      <c r="AF95" s="26"/>
      <c r="AG95" s="26"/>
      <c r="AH95" s="26"/>
      <c r="AI95" s="26"/>
      <c r="AK95" s="26"/>
      <c r="AL95" s="26"/>
      <c r="AM95" s="26"/>
      <c r="AN95" s="26"/>
      <c r="AP95" s="26"/>
      <c r="AQ95" s="26"/>
      <c r="AR95" s="26"/>
      <c r="AS95" s="26"/>
    </row>
    <row r="96" spans="1:45">
      <c r="A96" s="17"/>
      <c r="B96" s="24" t="s">
        <v>107</v>
      </c>
      <c r="C96" s="23" t="s">
        <v>108</v>
      </c>
      <c r="D96" s="24" t="s">
        <v>129</v>
      </c>
      <c r="E96" s="24" t="s">
        <v>130</v>
      </c>
      <c r="F96" s="17"/>
      <c r="G96" s="24" t="s">
        <v>107</v>
      </c>
      <c r="H96" s="23" t="s">
        <v>108</v>
      </c>
      <c r="I96" s="24" t="s">
        <v>129</v>
      </c>
      <c r="J96" s="22" t="s">
        <v>130</v>
      </c>
      <c r="K96" s="29"/>
      <c r="L96" s="24" t="s">
        <v>107</v>
      </c>
      <c r="M96" s="23" t="s">
        <v>108</v>
      </c>
      <c r="N96" s="24" t="s">
        <v>129</v>
      </c>
      <c r="O96" s="24" t="s">
        <v>130</v>
      </c>
      <c r="P96" s="17"/>
      <c r="Q96" s="24" t="s">
        <v>107</v>
      </c>
      <c r="R96" s="23" t="s">
        <v>108</v>
      </c>
      <c r="S96" s="22" t="s">
        <v>129</v>
      </c>
      <c r="T96" s="22" t="s">
        <v>130</v>
      </c>
    </row>
    <row r="97" spans="1:20">
      <c r="A97" t="s">
        <v>132</v>
      </c>
      <c r="B97" s="4">
        <v>158</v>
      </c>
      <c r="C97" s="3">
        <v>2.13</v>
      </c>
      <c r="D97" s="4">
        <v>1.216</v>
      </c>
      <c r="E97" s="3">
        <v>1</v>
      </c>
      <c r="F97" s="20" t="s">
        <v>132</v>
      </c>
      <c r="G97" s="4">
        <v>215</v>
      </c>
      <c r="H97" s="3">
        <v>2.85</v>
      </c>
      <c r="I97" s="4">
        <v>1.6220000000000001</v>
      </c>
      <c r="J97" s="3">
        <v>2</v>
      </c>
      <c r="K97" s="20" t="s">
        <v>131</v>
      </c>
      <c r="L97" s="4">
        <v>312</v>
      </c>
      <c r="M97" s="3">
        <v>2.15</v>
      </c>
      <c r="N97" s="4">
        <v>1.516</v>
      </c>
      <c r="O97" s="3">
        <v>1</v>
      </c>
      <c r="P97" s="21" t="s">
        <v>131</v>
      </c>
      <c r="Q97" s="4">
        <v>376</v>
      </c>
      <c r="R97" s="3">
        <v>2.38</v>
      </c>
      <c r="S97" s="4">
        <v>1.5589999999999999</v>
      </c>
      <c r="T97" s="18">
        <v>1</v>
      </c>
    </row>
    <row r="98" spans="1:20">
      <c r="A98" t="s">
        <v>131</v>
      </c>
      <c r="B98" s="4">
        <v>133</v>
      </c>
      <c r="C98" s="3">
        <v>2.38</v>
      </c>
      <c r="D98" s="4">
        <v>1.4339999999999999</v>
      </c>
      <c r="E98" s="3">
        <v>1</v>
      </c>
      <c r="F98" s="20" t="s">
        <v>131</v>
      </c>
      <c r="G98" s="4">
        <v>202</v>
      </c>
      <c r="H98" s="3">
        <v>2.57</v>
      </c>
      <c r="I98" s="4">
        <v>1.6259999999999999</v>
      </c>
      <c r="J98" s="3">
        <v>1</v>
      </c>
      <c r="K98" s="20" t="s">
        <v>134</v>
      </c>
      <c r="L98" s="4">
        <v>296</v>
      </c>
      <c r="M98" s="3">
        <v>2.54</v>
      </c>
      <c r="N98" s="4">
        <v>1.264</v>
      </c>
      <c r="O98" s="3">
        <v>2</v>
      </c>
      <c r="P98" s="19" t="s">
        <v>133</v>
      </c>
      <c r="Q98" s="4">
        <v>346</v>
      </c>
      <c r="R98" s="3">
        <v>2.83</v>
      </c>
      <c r="S98" s="4">
        <v>1.9339999999999999</v>
      </c>
      <c r="T98" s="18">
        <v>1</v>
      </c>
    </row>
    <row r="99" spans="1:20">
      <c r="A99" t="s">
        <v>133</v>
      </c>
      <c r="B99" s="4">
        <v>97</v>
      </c>
      <c r="C99" s="3">
        <v>2.4900000000000002</v>
      </c>
      <c r="D99" s="4">
        <v>1.5820000000000001</v>
      </c>
      <c r="E99" s="3">
        <v>1</v>
      </c>
      <c r="F99" s="20" t="s">
        <v>133</v>
      </c>
      <c r="G99" s="4">
        <v>173</v>
      </c>
      <c r="H99" s="3">
        <v>3.17</v>
      </c>
      <c r="I99" s="4">
        <v>2.1280000000000001</v>
      </c>
      <c r="J99" s="3">
        <v>1</v>
      </c>
      <c r="K99" s="20" t="s">
        <v>133</v>
      </c>
      <c r="L99" s="4">
        <v>259</v>
      </c>
      <c r="M99" s="3">
        <v>3.27</v>
      </c>
      <c r="N99" s="4">
        <v>1.9890000000000001</v>
      </c>
      <c r="O99" s="3">
        <v>1</v>
      </c>
      <c r="P99" s="19" t="s">
        <v>132</v>
      </c>
      <c r="Q99" s="4">
        <v>323</v>
      </c>
      <c r="R99" s="3">
        <v>3.07</v>
      </c>
      <c r="S99" s="4">
        <v>1.5860000000000001</v>
      </c>
      <c r="T99" s="18">
        <v>2</v>
      </c>
    </row>
    <row r="100" spans="1:20">
      <c r="A100" t="s">
        <v>135</v>
      </c>
      <c r="B100" s="4">
        <v>94</v>
      </c>
      <c r="C100" s="3">
        <v>2.83</v>
      </c>
      <c r="D100" s="4">
        <v>1.637</v>
      </c>
      <c r="E100" s="3">
        <v>2</v>
      </c>
      <c r="F100" s="20" t="s">
        <v>134</v>
      </c>
      <c r="G100" s="4">
        <v>169</v>
      </c>
      <c r="H100" s="3">
        <v>3.2</v>
      </c>
      <c r="I100" s="4">
        <v>1.609</v>
      </c>
      <c r="J100" s="3">
        <v>3</v>
      </c>
      <c r="K100" s="20" t="s">
        <v>132</v>
      </c>
      <c r="L100" s="4">
        <v>238</v>
      </c>
      <c r="M100" s="3">
        <v>3.99</v>
      </c>
      <c r="N100" s="4">
        <v>1.7849999999999999</v>
      </c>
      <c r="O100" s="3">
        <v>5</v>
      </c>
      <c r="P100" s="19" t="s">
        <v>134</v>
      </c>
      <c r="Q100" s="4">
        <v>300</v>
      </c>
      <c r="R100" s="3">
        <v>2.81</v>
      </c>
      <c r="S100" s="4">
        <v>1.399</v>
      </c>
      <c r="T100" s="18">
        <v>3</v>
      </c>
    </row>
    <row r="101" spans="1:20">
      <c r="A101" t="s">
        <v>134</v>
      </c>
      <c r="B101" s="4">
        <v>67</v>
      </c>
      <c r="C101" s="3">
        <v>3.25</v>
      </c>
      <c r="D101" s="4">
        <v>1.33</v>
      </c>
      <c r="E101" s="3">
        <v>3</v>
      </c>
      <c r="F101" s="20" t="s">
        <v>136</v>
      </c>
      <c r="G101" s="4">
        <v>130</v>
      </c>
      <c r="H101" s="3">
        <v>3.15</v>
      </c>
      <c r="I101" s="4">
        <v>1.788</v>
      </c>
      <c r="J101" s="3">
        <v>1</v>
      </c>
      <c r="K101" s="20" t="s">
        <v>137</v>
      </c>
      <c r="L101" s="4">
        <v>232</v>
      </c>
      <c r="M101" s="3">
        <v>3.32</v>
      </c>
      <c r="N101" s="4">
        <v>1.714</v>
      </c>
      <c r="O101" s="3">
        <v>2</v>
      </c>
      <c r="P101" s="19" t="s">
        <v>135</v>
      </c>
      <c r="Q101" s="4">
        <v>244</v>
      </c>
      <c r="R101" s="3">
        <v>3.5</v>
      </c>
      <c r="S101" s="4">
        <v>1.9530000000000001</v>
      </c>
      <c r="T101" s="18"/>
    </row>
    <row r="102" spans="1:20">
      <c r="A102" t="s">
        <v>136</v>
      </c>
      <c r="B102" s="4">
        <v>64</v>
      </c>
      <c r="C102" s="3">
        <v>2.95</v>
      </c>
      <c r="D102" s="4">
        <v>1.694</v>
      </c>
      <c r="E102" s="3">
        <v>3</v>
      </c>
      <c r="F102" s="20" t="s">
        <v>135</v>
      </c>
      <c r="G102" s="4">
        <v>108</v>
      </c>
      <c r="H102" s="3">
        <v>3.91</v>
      </c>
      <c r="I102" s="4">
        <v>1.9219999999999999</v>
      </c>
      <c r="J102" s="3">
        <v>3</v>
      </c>
      <c r="K102" s="20" t="s">
        <v>136</v>
      </c>
      <c r="L102" s="4">
        <v>213</v>
      </c>
      <c r="M102" s="3">
        <v>3.64</v>
      </c>
      <c r="N102" s="4">
        <v>1.69</v>
      </c>
      <c r="O102" s="3">
        <v>4</v>
      </c>
      <c r="P102" s="19" t="s">
        <v>137</v>
      </c>
      <c r="Q102" s="4">
        <v>188</v>
      </c>
      <c r="R102" s="3">
        <v>3.22</v>
      </c>
      <c r="S102" s="4">
        <v>1.927</v>
      </c>
      <c r="T102" s="18">
        <v>2</v>
      </c>
    </row>
    <row r="103" spans="1:20">
      <c r="A103" t="s">
        <v>138</v>
      </c>
      <c r="B103" s="4">
        <v>52</v>
      </c>
      <c r="C103" s="3">
        <v>2.94</v>
      </c>
      <c r="D103" s="4">
        <v>1.7649999999999999</v>
      </c>
      <c r="F103" s="20" t="s">
        <v>138</v>
      </c>
      <c r="G103" s="4">
        <v>96</v>
      </c>
      <c r="H103" s="3">
        <v>3.33</v>
      </c>
      <c r="I103" s="4">
        <v>1.851</v>
      </c>
      <c r="J103" s="3">
        <v>2</v>
      </c>
      <c r="K103" s="20" t="s">
        <v>135</v>
      </c>
      <c r="L103" s="4">
        <v>202</v>
      </c>
      <c r="M103" s="3">
        <v>4.78</v>
      </c>
      <c r="N103" s="4">
        <v>1.7929999999999999</v>
      </c>
      <c r="O103" s="3">
        <v>4</v>
      </c>
      <c r="P103" s="19" t="s">
        <v>136</v>
      </c>
      <c r="Q103" s="4">
        <v>173</v>
      </c>
      <c r="R103" s="3">
        <v>3.39</v>
      </c>
      <c r="S103" s="4">
        <v>1.9219999999999999</v>
      </c>
      <c r="T103" s="18">
        <v>2</v>
      </c>
    </row>
    <row r="104" spans="1:20">
      <c r="A104" t="s">
        <v>137</v>
      </c>
      <c r="B104" s="4">
        <v>20</v>
      </c>
      <c r="C104" s="3">
        <v>4.4000000000000004</v>
      </c>
      <c r="D104" s="4">
        <v>2.6440000000000001</v>
      </c>
      <c r="E104" s="3">
        <v>1</v>
      </c>
      <c r="F104" s="20" t="s">
        <v>137</v>
      </c>
      <c r="G104" s="4">
        <v>77</v>
      </c>
      <c r="H104" s="3">
        <v>4.21</v>
      </c>
      <c r="I104" s="4">
        <v>2.4990000000000001</v>
      </c>
      <c r="J104" s="3">
        <v>2</v>
      </c>
      <c r="K104" s="20" t="s">
        <v>138</v>
      </c>
      <c r="L104" s="4">
        <v>118</v>
      </c>
      <c r="M104" s="3">
        <v>4.99</v>
      </c>
      <c r="N104" s="4">
        <v>2.2250000000000001</v>
      </c>
      <c r="O104" s="3">
        <v>8</v>
      </c>
      <c r="P104" s="19" t="s">
        <v>138</v>
      </c>
      <c r="Q104" s="4">
        <v>127</v>
      </c>
      <c r="R104" s="3">
        <v>3.76</v>
      </c>
      <c r="S104" s="4">
        <v>2.1019999999999999</v>
      </c>
      <c r="T104" s="18">
        <v>4</v>
      </c>
    </row>
    <row r="105" spans="1:20">
      <c r="A105" t="s">
        <v>139</v>
      </c>
      <c r="B105" s="4">
        <v>17</v>
      </c>
      <c r="C105" s="3">
        <v>2.41</v>
      </c>
      <c r="D105" s="4">
        <v>1.873</v>
      </c>
      <c r="E105" s="3">
        <v>1</v>
      </c>
      <c r="F105" s="20" t="s">
        <v>139</v>
      </c>
      <c r="G105" s="4">
        <v>24</v>
      </c>
      <c r="H105" s="3">
        <v>2.46</v>
      </c>
      <c r="I105" s="4">
        <v>2.226</v>
      </c>
      <c r="J105" s="3">
        <v>1</v>
      </c>
      <c r="K105" s="20" t="s">
        <v>139</v>
      </c>
      <c r="L105" s="4">
        <v>16</v>
      </c>
      <c r="M105" s="3">
        <v>3.25</v>
      </c>
      <c r="N105" s="4">
        <v>2.5430000000000001</v>
      </c>
      <c r="O105" s="3">
        <v>2</v>
      </c>
      <c r="P105" s="19" t="s">
        <v>139</v>
      </c>
      <c r="Q105" s="4">
        <v>38</v>
      </c>
      <c r="R105" s="3">
        <v>2.16</v>
      </c>
      <c r="S105" s="4">
        <v>1.3660000000000001</v>
      </c>
      <c r="T105" s="18">
        <v>1</v>
      </c>
    </row>
  </sheetData>
  <mergeCells count="1">
    <mergeCell ref="A4:E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63101-B0E9-4179-81CD-53B8F67FA54D}">
  <dimension ref="A1:AB36"/>
  <sheetViews>
    <sheetView showGridLines="0" workbookViewId="0">
      <pane xSplit="1" topLeftCell="B18" activePane="topRight" state="frozen"/>
      <selection pane="topRight" activeCell="A18" sqref="A18"/>
    </sheetView>
  </sheetViews>
  <sheetFormatPr defaultRowHeight="14.45"/>
  <cols>
    <col min="1" max="1" width="46" customWidth="1"/>
    <col min="2" max="28" width="17.140625" style="3" customWidth="1"/>
  </cols>
  <sheetData>
    <row r="1" spans="1:28">
      <c r="A1" s="82" t="s">
        <v>142</v>
      </c>
      <c r="B1" s="34" t="s">
        <v>41</v>
      </c>
      <c r="C1" s="169" t="s">
        <v>42</v>
      </c>
      <c r="D1" s="170"/>
      <c r="E1" s="169" t="s">
        <v>43</v>
      </c>
      <c r="F1" s="170"/>
      <c r="G1" s="169" t="s">
        <v>44</v>
      </c>
      <c r="H1" s="169"/>
      <c r="I1" s="169"/>
      <c r="J1" s="169"/>
      <c r="K1" s="169"/>
      <c r="L1" s="169"/>
      <c r="M1" s="169"/>
      <c r="N1" s="169"/>
      <c r="O1" s="170"/>
      <c r="P1" s="34" t="s">
        <v>45</v>
      </c>
      <c r="Q1" s="169" t="s">
        <v>46</v>
      </c>
      <c r="R1" s="169"/>
      <c r="S1" s="170"/>
      <c r="T1" s="175" t="s">
        <v>47</v>
      </c>
      <c r="U1" s="169"/>
      <c r="V1" s="169"/>
      <c r="W1" s="169"/>
      <c r="X1" s="170"/>
      <c r="Y1" s="175" t="s">
        <v>48</v>
      </c>
      <c r="Z1" s="169"/>
      <c r="AA1" s="169"/>
      <c r="AB1" s="169"/>
    </row>
    <row r="2" spans="1:28" ht="29.45" thickBot="1">
      <c r="A2" s="80"/>
      <c r="B2" s="130" t="s">
        <v>49</v>
      </c>
      <c r="C2" s="130" t="s">
        <v>50</v>
      </c>
      <c r="D2" s="43" t="s">
        <v>51</v>
      </c>
      <c r="E2" s="131" t="s">
        <v>52</v>
      </c>
      <c r="F2" s="132" t="s">
        <v>53</v>
      </c>
      <c r="G2" s="133" t="s">
        <v>54</v>
      </c>
      <c r="H2" s="41" t="s">
        <v>55</v>
      </c>
      <c r="I2" s="42" t="s">
        <v>56</v>
      </c>
      <c r="J2" s="41" t="s">
        <v>57</v>
      </c>
      <c r="K2" s="42" t="s">
        <v>58</v>
      </c>
      <c r="L2" s="42" t="s">
        <v>59</v>
      </c>
      <c r="M2" s="42" t="s">
        <v>60</v>
      </c>
      <c r="N2" s="37" t="s">
        <v>61</v>
      </c>
      <c r="O2" s="38" t="s">
        <v>62</v>
      </c>
      <c r="P2" s="36" t="s">
        <v>63</v>
      </c>
      <c r="Q2" s="134" t="s">
        <v>64</v>
      </c>
      <c r="R2" s="44" t="s">
        <v>65</v>
      </c>
      <c r="S2" s="132" t="s">
        <v>66</v>
      </c>
      <c r="T2" s="133" t="s">
        <v>67</v>
      </c>
      <c r="U2" s="37" t="s">
        <v>68</v>
      </c>
      <c r="V2" s="37" t="s">
        <v>69</v>
      </c>
      <c r="W2" s="41" t="s">
        <v>70</v>
      </c>
      <c r="X2" s="43" t="s">
        <v>62</v>
      </c>
      <c r="Y2" s="41" t="s">
        <v>71</v>
      </c>
      <c r="Z2" s="42" t="s">
        <v>72</v>
      </c>
      <c r="AA2" s="42" t="s">
        <v>73</v>
      </c>
      <c r="AB2" s="125" t="s">
        <v>74</v>
      </c>
    </row>
    <row r="3" spans="1:28" ht="15" thickTop="1">
      <c r="A3" s="126" t="s">
        <v>143</v>
      </c>
      <c r="B3" s="57">
        <v>937</v>
      </c>
      <c r="C3" s="11">
        <v>322</v>
      </c>
      <c r="D3" s="76">
        <v>615</v>
      </c>
      <c r="E3" s="11">
        <v>453</v>
      </c>
      <c r="F3" s="76">
        <v>474</v>
      </c>
      <c r="G3" s="11">
        <v>121</v>
      </c>
      <c r="H3" s="3">
        <v>587</v>
      </c>
      <c r="I3" s="4">
        <v>82</v>
      </c>
      <c r="J3" s="3">
        <v>80</v>
      </c>
      <c r="K3" s="4">
        <v>11</v>
      </c>
      <c r="L3" s="3" t="s">
        <v>88</v>
      </c>
      <c r="M3" s="4">
        <v>13</v>
      </c>
      <c r="N3" s="4">
        <v>12</v>
      </c>
      <c r="O3" s="76">
        <v>7</v>
      </c>
      <c r="P3" s="57">
        <v>328</v>
      </c>
      <c r="Q3" s="11">
        <v>66</v>
      </c>
      <c r="R3" s="4">
        <v>261</v>
      </c>
      <c r="S3" s="76">
        <v>603</v>
      </c>
      <c r="T3" s="11" t="s">
        <v>88</v>
      </c>
      <c r="U3" s="3">
        <v>282</v>
      </c>
      <c r="V3" s="4">
        <v>315</v>
      </c>
      <c r="W3" s="4">
        <v>313</v>
      </c>
      <c r="X3" s="76">
        <v>4</v>
      </c>
      <c r="Y3" s="11">
        <v>165</v>
      </c>
      <c r="Z3" s="3">
        <v>216</v>
      </c>
      <c r="AA3" s="4">
        <v>226</v>
      </c>
      <c r="AB3" s="3">
        <v>271</v>
      </c>
    </row>
    <row r="4" spans="1:28">
      <c r="A4" s="51"/>
      <c r="B4" s="56">
        <v>0.86899999999999999</v>
      </c>
      <c r="C4" s="12">
        <v>0.81299999999999994</v>
      </c>
      <c r="D4" s="75">
        <v>0.90200000000000002</v>
      </c>
      <c r="E4" s="12">
        <v>0.85799999999999998</v>
      </c>
      <c r="F4" s="75">
        <v>0.88400000000000001</v>
      </c>
      <c r="G4" s="12">
        <v>0.88300000000000001</v>
      </c>
      <c r="H4" s="5">
        <v>0.86699999999999999</v>
      </c>
      <c r="I4" s="6">
        <v>0.91100000000000003</v>
      </c>
      <c r="J4" s="5">
        <v>0.86</v>
      </c>
      <c r="K4" s="6">
        <v>0.73299999999999998</v>
      </c>
      <c r="L4" s="5"/>
      <c r="M4" s="6">
        <v>1</v>
      </c>
      <c r="N4" s="6">
        <v>0.70599999999999996</v>
      </c>
      <c r="O4" s="75">
        <v>0.7</v>
      </c>
      <c r="P4" s="56">
        <v>0.87</v>
      </c>
      <c r="Q4" s="12">
        <v>0.80500000000000005</v>
      </c>
      <c r="R4" s="6">
        <v>0.86099999999999999</v>
      </c>
      <c r="S4" s="75">
        <v>0.88300000000000001</v>
      </c>
      <c r="T4" s="12"/>
      <c r="U4" s="5">
        <v>0.86199999999999999</v>
      </c>
      <c r="V4" s="6">
        <v>0.89</v>
      </c>
      <c r="W4" s="6">
        <v>0.86699999999999999</v>
      </c>
      <c r="X4" s="75">
        <v>0.8</v>
      </c>
      <c r="Y4" s="12">
        <v>0.92200000000000004</v>
      </c>
      <c r="Z4" s="5">
        <v>0.88200000000000001</v>
      </c>
      <c r="AA4" s="6">
        <v>0.90400000000000003</v>
      </c>
      <c r="AB4" s="5">
        <v>0.80900000000000005</v>
      </c>
    </row>
    <row r="5" spans="1:28">
      <c r="A5" s="127" t="s">
        <v>144</v>
      </c>
      <c r="B5" s="57">
        <v>395</v>
      </c>
      <c r="C5" s="13">
        <v>119</v>
      </c>
      <c r="D5" s="78">
        <v>276</v>
      </c>
      <c r="E5" s="13">
        <v>215</v>
      </c>
      <c r="F5" s="78">
        <v>175</v>
      </c>
      <c r="G5" s="13">
        <v>46</v>
      </c>
      <c r="H5" s="7">
        <v>227</v>
      </c>
      <c r="I5" s="8">
        <v>50</v>
      </c>
      <c r="J5" s="7">
        <v>44</v>
      </c>
      <c r="K5" s="8">
        <v>8</v>
      </c>
      <c r="L5" s="7" t="s">
        <v>88</v>
      </c>
      <c r="M5" s="8">
        <v>6</v>
      </c>
      <c r="N5" s="8">
        <v>7</v>
      </c>
      <c r="O5" s="78">
        <v>4</v>
      </c>
      <c r="P5" s="54">
        <v>165</v>
      </c>
      <c r="Q5" s="13">
        <v>14</v>
      </c>
      <c r="R5" s="8">
        <v>122</v>
      </c>
      <c r="S5" s="78">
        <v>257</v>
      </c>
      <c r="T5" s="13" t="s">
        <v>88</v>
      </c>
      <c r="U5" s="7">
        <v>124</v>
      </c>
      <c r="V5" s="8">
        <v>129</v>
      </c>
      <c r="W5" s="8">
        <v>133</v>
      </c>
      <c r="X5" s="78">
        <v>1</v>
      </c>
      <c r="Y5" s="13">
        <v>82</v>
      </c>
      <c r="Z5" s="7">
        <v>108</v>
      </c>
      <c r="AA5" s="8">
        <v>65</v>
      </c>
      <c r="AB5" s="7">
        <v>115</v>
      </c>
    </row>
    <row r="6" spans="1:28">
      <c r="A6" s="69"/>
      <c r="B6" s="56">
        <v>0.36599999999999999</v>
      </c>
      <c r="C6" s="12">
        <v>0.30099999999999999</v>
      </c>
      <c r="D6" s="75">
        <v>0.40500000000000003</v>
      </c>
      <c r="E6" s="12">
        <v>0.40699999999999997</v>
      </c>
      <c r="F6" s="75">
        <v>0.32600000000000001</v>
      </c>
      <c r="G6" s="12">
        <v>0.33600000000000002</v>
      </c>
      <c r="H6" s="5">
        <v>0.33500000000000002</v>
      </c>
      <c r="I6" s="6">
        <v>0.55600000000000005</v>
      </c>
      <c r="J6" s="5">
        <v>0.47299999999999998</v>
      </c>
      <c r="K6" s="6">
        <v>0.53300000000000003</v>
      </c>
      <c r="L6" s="5"/>
      <c r="M6" s="6">
        <v>0.46200000000000002</v>
      </c>
      <c r="N6" s="6">
        <v>0.41199999999999998</v>
      </c>
      <c r="O6" s="75">
        <v>0.4</v>
      </c>
      <c r="P6" s="56">
        <v>0.438</v>
      </c>
      <c r="Q6" s="12">
        <v>0.17100000000000001</v>
      </c>
      <c r="R6" s="6">
        <v>0.40300000000000002</v>
      </c>
      <c r="S6" s="75">
        <v>0.376</v>
      </c>
      <c r="T6" s="12"/>
      <c r="U6" s="5">
        <v>0.379</v>
      </c>
      <c r="V6" s="6">
        <v>0.36399999999999999</v>
      </c>
      <c r="W6" s="6">
        <v>0.36799999999999999</v>
      </c>
      <c r="X6" s="75">
        <v>0.2</v>
      </c>
      <c r="Y6" s="12">
        <v>0.45800000000000002</v>
      </c>
      <c r="Z6" s="5">
        <v>0.441</v>
      </c>
      <c r="AA6" s="6">
        <v>0.26</v>
      </c>
      <c r="AB6" s="5">
        <v>0.34300000000000003</v>
      </c>
    </row>
    <row r="7" spans="1:28">
      <c r="A7" s="128" t="s">
        <v>145</v>
      </c>
      <c r="B7" s="57">
        <v>167</v>
      </c>
      <c r="C7" s="13">
        <v>70</v>
      </c>
      <c r="D7" s="78">
        <v>97</v>
      </c>
      <c r="E7" s="13">
        <v>82</v>
      </c>
      <c r="F7" s="78">
        <v>81</v>
      </c>
      <c r="G7" s="13">
        <v>23</v>
      </c>
      <c r="H7" s="7">
        <v>104</v>
      </c>
      <c r="I7" s="8">
        <v>14</v>
      </c>
      <c r="J7" s="7">
        <v>16</v>
      </c>
      <c r="K7" s="8">
        <v>2</v>
      </c>
      <c r="L7" s="7" t="s">
        <v>88</v>
      </c>
      <c r="M7" s="8">
        <v>2</v>
      </c>
      <c r="N7" s="8">
        <v>0</v>
      </c>
      <c r="O7" s="78">
        <v>0</v>
      </c>
      <c r="P7" s="54">
        <v>57</v>
      </c>
      <c r="Q7" s="13">
        <v>36</v>
      </c>
      <c r="R7" s="8">
        <v>28</v>
      </c>
      <c r="S7" s="78">
        <v>99</v>
      </c>
      <c r="T7" s="13" t="s">
        <v>88</v>
      </c>
      <c r="U7" s="7">
        <v>48</v>
      </c>
      <c r="V7" s="8">
        <v>52</v>
      </c>
      <c r="W7" s="8">
        <v>58</v>
      </c>
      <c r="X7" s="78">
        <v>4</v>
      </c>
      <c r="Y7" s="13">
        <v>17</v>
      </c>
      <c r="Z7" s="7">
        <v>22</v>
      </c>
      <c r="AA7" s="8">
        <v>34</v>
      </c>
      <c r="AB7" s="7">
        <v>82</v>
      </c>
    </row>
    <row r="8" spans="1:28">
      <c r="A8" s="51"/>
      <c r="B8" s="56">
        <v>0.155</v>
      </c>
      <c r="C8" s="12">
        <v>0.17699999999999999</v>
      </c>
      <c r="D8" s="75">
        <v>0.14199999999999999</v>
      </c>
      <c r="E8" s="12">
        <v>0.155</v>
      </c>
      <c r="F8" s="75">
        <v>0.151</v>
      </c>
      <c r="G8" s="12">
        <v>0.16800000000000001</v>
      </c>
      <c r="H8" s="5">
        <v>0.154</v>
      </c>
      <c r="I8" s="6">
        <v>0.156</v>
      </c>
      <c r="J8" s="5">
        <v>0.17199999999999999</v>
      </c>
      <c r="K8" s="6">
        <v>0.13300000000000001</v>
      </c>
      <c r="L8" s="5"/>
      <c r="M8" s="6">
        <v>0.154</v>
      </c>
      <c r="N8" s="6">
        <v>0</v>
      </c>
      <c r="O8" s="75">
        <v>0</v>
      </c>
      <c r="P8" s="56">
        <v>0.151</v>
      </c>
      <c r="Q8" s="12">
        <v>0.439</v>
      </c>
      <c r="R8" s="6">
        <v>9.1999999999999998E-2</v>
      </c>
      <c r="S8" s="75">
        <v>0.14499999999999999</v>
      </c>
      <c r="T8" s="12"/>
      <c r="U8" s="5">
        <v>0.14699999999999999</v>
      </c>
      <c r="V8" s="6">
        <v>0.14699999999999999</v>
      </c>
      <c r="W8" s="6">
        <v>0.161</v>
      </c>
      <c r="X8" s="75">
        <v>0.8</v>
      </c>
      <c r="Y8" s="12">
        <v>9.5000000000000001E-2</v>
      </c>
      <c r="Z8" s="5">
        <v>0.09</v>
      </c>
      <c r="AA8" s="6">
        <v>0.13600000000000001</v>
      </c>
      <c r="AB8" s="5">
        <v>0.245</v>
      </c>
    </row>
    <row r="9" spans="1:28">
      <c r="A9" s="127" t="s">
        <v>146</v>
      </c>
      <c r="B9" s="57">
        <v>141</v>
      </c>
      <c r="C9" s="13">
        <v>51</v>
      </c>
      <c r="D9" s="78">
        <v>90</v>
      </c>
      <c r="E9" s="13">
        <v>57</v>
      </c>
      <c r="F9" s="78">
        <v>83</v>
      </c>
      <c r="G9" s="13">
        <v>21</v>
      </c>
      <c r="H9" s="7">
        <v>90</v>
      </c>
      <c r="I9" s="8">
        <v>9</v>
      </c>
      <c r="J9" s="7">
        <v>14</v>
      </c>
      <c r="K9" s="8">
        <v>2</v>
      </c>
      <c r="L9" s="7" t="s">
        <v>88</v>
      </c>
      <c r="M9" s="8">
        <v>0</v>
      </c>
      <c r="N9" s="8">
        <v>1</v>
      </c>
      <c r="O9" s="78">
        <v>1</v>
      </c>
      <c r="P9" s="54">
        <v>48</v>
      </c>
      <c r="Q9" s="13">
        <v>19</v>
      </c>
      <c r="R9" s="8">
        <v>35</v>
      </c>
      <c r="S9" s="78">
        <v>85</v>
      </c>
      <c r="T9" s="13" t="s">
        <v>88</v>
      </c>
      <c r="U9" s="7">
        <v>45</v>
      </c>
      <c r="V9" s="8">
        <v>47</v>
      </c>
      <c r="W9" s="8">
        <v>48</v>
      </c>
      <c r="X9" s="78">
        <v>0</v>
      </c>
      <c r="Y9" s="13">
        <v>21</v>
      </c>
      <c r="Z9" s="7">
        <v>25</v>
      </c>
      <c r="AA9" s="8">
        <v>43</v>
      </c>
      <c r="AB9" s="7">
        <v>49</v>
      </c>
    </row>
    <row r="10" spans="1:28">
      <c r="A10" s="69"/>
      <c r="B10" s="56">
        <v>0.13100000000000001</v>
      </c>
      <c r="C10" s="12">
        <v>0.129</v>
      </c>
      <c r="D10" s="75">
        <v>0.13200000000000001</v>
      </c>
      <c r="E10" s="12">
        <v>0.108</v>
      </c>
      <c r="F10" s="75">
        <v>0.155</v>
      </c>
      <c r="G10" s="12">
        <v>0.153</v>
      </c>
      <c r="H10" s="5">
        <v>0.13300000000000001</v>
      </c>
      <c r="I10" s="6">
        <v>0.1</v>
      </c>
      <c r="J10" s="5">
        <v>0.151</v>
      </c>
      <c r="K10" s="6">
        <v>0.13300000000000001</v>
      </c>
      <c r="L10" s="5"/>
      <c r="M10" s="6">
        <v>0</v>
      </c>
      <c r="N10" s="6">
        <v>5.8999999999999997E-2</v>
      </c>
      <c r="O10" s="75">
        <v>0.1</v>
      </c>
      <c r="P10" s="56">
        <v>0.127</v>
      </c>
      <c r="Q10" s="12">
        <v>0.23200000000000001</v>
      </c>
      <c r="R10" s="6">
        <v>0.11600000000000001</v>
      </c>
      <c r="S10" s="75">
        <v>0.124</v>
      </c>
      <c r="T10" s="12"/>
      <c r="U10" s="5">
        <v>0.13800000000000001</v>
      </c>
      <c r="V10" s="6">
        <v>0.13300000000000001</v>
      </c>
      <c r="W10" s="6">
        <v>0.13300000000000001</v>
      </c>
      <c r="X10" s="75">
        <v>0</v>
      </c>
      <c r="Y10" s="12">
        <v>0.11700000000000001</v>
      </c>
      <c r="Z10" s="5">
        <v>0.10199999999999999</v>
      </c>
      <c r="AA10" s="6">
        <v>0.17199999999999999</v>
      </c>
      <c r="AB10" s="5">
        <v>0.14599999999999999</v>
      </c>
    </row>
    <row r="11" spans="1:28">
      <c r="A11" s="128" t="s">
        <v>147</v>
      </c>
      <c r="B11" s="57">
        <v>96</v>
      </c>
      <c r="C11" s="13">
        <v>18</v>
      </c>
      <c r="D11" s="78">
        <v>78</v>
      </c>
      <c r="E11" s="13">
        <v>50</v>
      </c>
      <c r="F11" s="78">
        <v>45</v>
      </c>
      <c r="G11" s="13">
        <v>11</v>
      </c>
      <c r="H11" s="7">
        <v>55</v>
      </c>
      <c r="I11" s="8">
        <v>9</v>
      </c>
      <c r="J11" s="7">
        <v>12</v>
      </c>
      <c r="K11" s="8">
        <v>2</v>
      </c>
      <c r="L11" s="7" t="s">
        <v>88</v>
      </c>
      <c r="M11" s="8">
        <v>0</v>
      </c>
      <c r="N11" s="8">
        <v>3</v>
      </c>
      <c r="O11" s="78">
        <v>0</v>
      </c>
      <c r="P11" s="54">
        <v>37</v>
      </c>
      <c r="Q11" s="13">
        <v>9</v>
      </c>
      <c r="R11" s="8">
        <v>22</v>
      </c>
      <c r="S11" s="78">
        <v>64</v>
      </c>
      <c r="T11" s="13" t="s">
        <v>88</v>
      </c>
      <c r="U11" s="7">
        <v>26</v>
      </c>
      <c r="V11" s="8">
        <v>33</v>
      </c>
      <c r="W11" s="8">
        <v>36</v>
      </c>
      <c r="X11" s="78">
        <v>0</v>
      </c>
      <c r="Y11" s="13">
        <v>9</v>
      </c>
      <c r="Z11" s="7">
        <v>14</v>
      </c>
      <c r="AA11" s="8">
        <v>33</v>
      </c>
      <c r="AB11" s="7">
        <v>39</v>
      </c>
    </row>
    <row r="12" spans="1:28">
      <c r="A12" s="51"/>
      <c r="B12" s="56">
        <v>8.8999999999999996E-2</v>
      </c>
      <c r="C12" s="12">
        <v>4.4999999999999998E-2</v>
      </c>
      <c r="D12" s="75">
        <v>0.114</v>
      </c>
      <c r="E12" s="12">
        <v>9.5000000000000001E-2</v>
      </c>
      <c r="F12" s="75">
        <v>8.4000000000000005E-2</v>
      </c>
      <c r="G12" s="12">
        <v>0.08</v>
      </c>
      <c r="H12" s="5">
        <v>8.1000000000000003E-2</v>
      </c>
      <c r="I12" s="6">
        <v>0.1</v>
      </c>
      <c r="J12" s="5">
        <v>0.129</v>
      </c>
      <c r="K12" s="6">
        <v>0.13300000000000001</v>
      </c>
      <c r="L12" s="5"/>
      <c r="M12" s="6">
        <v>0</v>
      </c>
      <c r="N12" s="6">
        <v>0.17599999999999999</v>
      </c>
      <c r="O12" s="75">
        <v>0</v>
      </c>
      <c r="P12" s="56">
        <v>9.8000000000000004E-2</v>
      </c>
      <c r="Q12" s="12">
        <v>0.11</v>
      </c>
      <c r="R12" s="6">
        <v>7.2999999999999995E-2</v>
      </c>
      <c r="S12" s="75">
        <v>9.4E-2</v>
      </c>
      <c r="T12" s="12"/>
      <c r="U12" s="5">
        <v>0.08</v>
      </c>
      <c r="V12" s="6">
        <v>9.2999999999999999E-2</v>
      </c>
      <c r="W12" s="6">
        <v>0.1</v>
      </c>
      <c r="X12" s="75">
        <v>0</v>
      </c>
      <c r="Y12" s="12">
        <v>0.05</v>
      </c>
      <c r="Z12" s="5">
        <v>5.7000000000000002E-2</v>
      </c>
      <c r="AA12" s="6">
        <v>0.13200000000000001</v>
      </c>
      <c r="AB12" s="5">
        <v>0.11600000000000001</v>
      </c>
    </row>
    <row r="13" spans="1:28">
      <c r="A13" s="127" t="s">
        <v>148</v>
      </c>
      <c r="B13" s="57">
        <v>441</v>
      </c>
      <c r="C13" s="13">
        <v>128</v>
      </c>
      <c r="D13" s="78">
        <v>313</v>
      </c>
      <c r="E13" s="13">
        <v>216</v>
      </c>
      <c r="F13" s="78">
        <v>217</v>
      </c>
      <c r="G13" s="13">
        <v>60</v>
      </c>
      <c r="H13" s="7">
        <v>275</v>
      </c>
      <c r="I13" s="8">
        <v>36</v>
      </c>
      <c r="J13" s="7">
        <v>41</v>
      </c>
      <c r="K13" s="8">
        <v>5</v>
      </c>
      <c r="L13" s="7" t="s">
        <v>88</v>
      </c>
      <c r="M13" s="8">
        <v>5</v>
      </c>
      <c r="N13" s="8">
        <v>9</v>
      </c>
      <c r="O13" s="78">
        <v>1</v>
      </c>
      <c r="P13" s="54">
        <v>158</v>
      </c>
      <c r="Q13" s="13">
        <v>20</v>
      </c>
      <c r="R13" s="8">
        <v>122</v>
      </c>
      <c r="S13" s="78">
        <v>296</v>
      </c>
      <c r="T13" s="13" t="s">
        <v>88</v>
      </c>
      <c r="U13" s="7">
        <v>123</v>
      </c>
      <c r="V13" s="8">
        <v>146</v>
      </c>
      <c r="W13" s="8">
        <v>166</v>
      </c>
      <c r="X13" s="78">
        <v>0</v>
      </c>
      <c r="Y13" s="13">
        <v>70</v>
      </c>
      <c r="Z13" s="7">
        <v>118</v>
      </c>
      <c r="AA13" s="8">
        <v>116</v>
      </c>
      <c r="AB13" s="7">
        <v>115</v>
      </c>
    </row>
    <row r="14" spans="1:28">
      <c r="A14" s="69"/>
      <c r="B14" s="56">
        <v>0.40899999999999997</v>
      </c>
      <c r="C14" s="12">
        <v>0.32300000000000001</v>
      </c>
      <c r="D14" s="75">
        <v>0.45900000000000002</v>
      </c>
      <c r="E14" s="12">
        <v>0.40899999999999997</v>
      </c>
      <c r="F14" s="75">
        <v>0.40500000000000003</v>
      </c>
      <c r="G14" s="12">
        <v>0.438</v>
      </c>
      <c r="H14" s="5">
        <v>0.40600000000000003</v>
      </c>
      <c r="I14" s="6">
        <v>0.4</v>
      </c>
      <c r="J14" s="5">
        <v>0.441</v>
      </c>
      <c r="K14" s="6">
        <v>0.33300000000000002</v>
      </c>
      <c r="L14" s="5"/>
      <c r="M14" s="6">
        <v>0.38500000000000001</v>
      </c>
      <c r="N14" s="6">
        <v>0.52900000000000003</v>
      </c>
      <c r="O14" s="75">
        <v>0.1</v>
      </c>
      <c r="P14" s="56">
        <v>0.41899999999999998</v>
      </c>
      <c r="Q14" s="12">
        <v>0.24399999999999999</v>
      </c>
      <c r="R14" s="6">
        <v>0.40300000000000002</v>
      </c>
      <c r="S14" s="75">
        <v>0.433</v>
      </c>
      <c r="T14" s="12"/>
      <c r="U14" s="5">
        <v>0.376</v>
      </c>
      <c r="V14" s="6">
        <v>0.41199999999999998</v>
      </c>
      <c r="W14" s="6">
        <v>0.46</v>
      </c>
      <c r="X14" s="75">
        <v>0</v>
      </c>
      <c r="Y14" s="12">
        <v>0.39100000000000001</v>
      </c>
      <c r="Z14" s="5">
        <v>0.48199999999999998</v>
      </c>
      <c r="AA14" s="6">
        <v>0.46400000000000002</v>
      </c>
      <c r="AB14" s="5">
        <v>0.34300000000000003</v>
      </c>
    </row>
    <row r="15" spans="1:28">
      <c r="A15" s="127" t="s">
        <v>149</v>
      </c>
      <c r="B15" s="57">
        <v>211</v>
      </c>
      <c r="C15" s="13">
        <v>49</v>
      </c>
      <c r="D15" s="78">
        <v>162</v>
      </c>
      <c r="E15" s="13">
        <v>108</v>
      </c>
      <c r="F15" s="78">
        <v>100</v>
      </c>
      <c r="G15" s="13">
        <v>25</v>
      </c>
      <c r="H15" s="7">
        <v>136</v>
      </c>
      <c r="I15" s="8">
        <v>20</v>
      </c>
      <c r="J15" s="7">
        <v>20</v>
      </c>
      <c r="K15" s="8">
        <v>3</v>
      </c>
      <c r="L15" s="7" t="s">
        <v>88</v>
      </c>
      <c r="M15" s="8">
        <v>2</v>
      </c>
      <c r="N15" s="8">
        <v>2</v>
      </c>
      <c r="O15" s="78">
        <v>1</v>
      </c>
      <c r="P15" s="54">
        <v>73</v>
      </c>
      <c r="Q15" s="13">
        <v>9</v>
      </c>
      <c r="R15" s="8">
        <v>56</v>
      </c>
      <c r="S15" s="78">
        <v>145</v>
      </c>
      <c r="T15" s="13" t="s">
        <v>88</v>
      </c>
      <c r="U15" s="7">
        <v>59</v>
      </c>
      <c r="V15" s="8">
        <v>74</v>
      </c>
      <c r="W15" s="8">
        <v>76</v>
      </c>
      <c r="X15" s="78">
        <v>0</v>
      </c>
      <c r="Y15" s="13">
        <v>20</v>
      </c>
      <c r="Z15" s="7">
        <v>44</v>
      </c>
      <c r="AA15" s="8">
        <v>74</v>
      </c>
      <c r="AB15" s="7">
        <v>58</v>
      </c>
    </row>
    <row r="16" spans="1:28">
      <c r="A16" s="51"/>
      <c r="B16" s="55">
        <v>0.19600000000000001</v>
      </c>
      <c r="C16" s="12">
        <v>0.124</v>
      </c>
      <c r="D16" s="75">
        <v>0.23799999999999999</v>
      </c>
      <c r="E16" s="12">
        <v>0.20499999999999999</v>
      </c>
      <c r="F16" s="75">
        <v>0.187</v>
      </c>
      <c r="G16" s="12">
        <v>0.182</v>
      </c>
      <c r="H16" s="5">
        <v>0.20100000000000001</v>
      </c>
      <c r="I16" s="6">
        <v>0.222</v>
      </c>
      <c r="J16" s="5">
        <v>0.215</v>
      </c>
      <c r="K16" s="6">
        <v>0.2</v>
      </c>
      <c r="L16" s="5"/>
      <c r="M16" s="6">
        <v>0.154</v>
      </c>
      <c r="N16" s="6">
        <v>0.11799999999999999</v>
      </c>
      <c r="O16" s="75">
        <v>0.1</v>
      </c>
      <c r="P16" s="56">
        <v>0.19400000000000001</v>
      </c>
      <c r="Q16" s="12">
        <v>0.11</v>
      </c>
      <c r="R16" s="6">
        <v>0.185</v>
      </c>
      <c r="S16" s="75">
        <v>0.21199999999999999</v>
      </c>
      <c r="T16" s="12"/>
      <c r="U16" s="5">
        <v>0.18</v>
      </c>
      <c r="V16" s="6">
        <v>0.20899999999999999</v>
      </c>
      <c r="W16" s="6">
        <v>0.21099999999999999</v>
      </c>
      <c r="X16" s="75">
        <v>0</v>
      </c>
      <c r="Y16" s="12">
        <v>0.112</v>
      </c>
      <c r="Z16" s="5">
        <v>0.18</v>
      </c>
      <c r="AA16" s="6">
        <v>0.29599999999999999</v>
      </c>
      <c r="AB16" s="5">
        <v>0.17299999999999999</v>
      </c>
    </row>
    <row r="17" spans="1:28">
      <c r="A17" s="127" t="s">
        <v>150</v>
      </c>
      <c r="B17" s="54">
        <v>252</v>
      </c>
      <c r="C17" s="13">
        <v>73</v>
      </c>
      <c r="D17" s="78">
        <v>179</v>
      </c>
      <c r="E17" s="13">
        <v>159</v>
      </c>
      <c r="F17" s="78">
        <v>90</v>
      </c>
      <c r="G17" s="13">
        <v>27</v>
      </c>
      <c r="H17" s="7">
        <v>140</v>
      </c>
      <c r="I17" s="8">
        <v>29</v>
      </c>
      <c r="J17" s="7">
        <v>32</v>
      </c>
      <c r="K17" s="8">
        <v>5</v>
      </c>
      <c r="L17" s="7" t="s">
        <v>88</v>
      </c>
      <c r="M17" s="8">
        <v>5</v>
      </c>
      <c r="N17" s="8">
        <v>6</v>
      </c>
      <c r="O17" s="78">
        <v>3</v>
      </c>
      <c r="P17" s="54">
        <v>108</v>
      </c>
      <c r="Q17" s="13">
        <v>13</v>
      </c>
      <c r="R17" s="8">
        <v>81</v>
      </c>
      <c r="S17" s="78">
        <v>156</v>
      </c>
      <c r="T17" s="13" t="s">
        <v>88</v>
      </c>
      <c r="U17" s="7">
        <v>87</v>
      </c>
      <c r="V17" s="8">
        <v>84</v>
      </c>
      <c r="W17" s="8">
        <v>74</v>
      </c>
      <c r="X17" s="78">
        <v>1</v>
      </c>
      <c r="Y17" s="13">
        <v>53</v>
      </c>
      <c r="Z17" s="7">
        <v>82</v>
      </c>
      <c r="AA17" s="8">
        <v>41</v>
      </c>
      <c r="AB17" s="7">
        <v>60</v>
      </c>
    </row>
    <row r="18" spans="1:28">
      <c r="A18" s="69"/>
      <c r="B18" s="55">
        <v>0.23400000000000001</v>
      </c>
      <c r="C18" s="12">
        <v>0.184</v>
      </c>
      <c r="D18" s="75">
        <v>0.26200000000000001</v>
      </c>
      <c r="E18" s="12">
        <v>0.30099999999999999</v>
      </c>
      <c r="F18" s="75">
        <v>0.16800000000000001</v>
      </c>
      <c r="G18" s="12">
        <v>0.19700000000000001</v>
      </c>
      <c r="H18" s="5">
        <v>0.20699999999999999</v>
      </c>
      <c r="I18" s="6">
        <v>0.32200000000000001</v>
      </c>
      <c r="J18" s="5">
        <v>0.34399999999999997</v>
      </c>
      <c r="K18" s="6">
        <v>0.33300000000000002</v>
      </c>
      <c r="L18" s="5"/>
      <c r="M18" s="6">
        <v>0.38500000000000001</v>
      </c>
      <c r="N18" s="6">
        <v>0.35299999999999998</v>
      </c>
      <c r="O18" s="75">
        <v>0.3</v>
      </c>
      <c r="P18" s="56">
        <v>0.28599999999999998</v>
      </c>
      <c r="Q18" s="12">
        <v>0.159</v>
      </c>
      <c r="R18" s="6">
        <v>0.26700000000000002</v>
      </c>
      <c r="S18" s="75">
        <v>0.22800000000000001</v>
      </c>
      <c r="T18" s="12"/>
      <c r="U18" s="5">
        <v>0.26600000000000001</v>
      </c>
      <c r="V18" s="6">
        <v>0.23699999999999999</v>
      </c>
      <c r="W18" s="6">
        <v>0.20499999999999999</v>
      </c>
      <c r="X18" s="75">
        <v>0.2</v>
      </c>
      <c r="Y18" s="12">
        <v>0.29599999999999999</v>
      </c>
      <c r="Z18" s="5">
        <v>0.33500000000000002</v>
      </c>
      <c r="AA18" s="6">
        <v>0.16400000000000001</v>
      </c>
      <c r="AB18" s="5">
        <v>0.17899999999999999</v>
      </c>
    </row>
    <row r="19" spans="1:28">
      <c r="A19" s="128" t="s">
        <v>151</v>
      </c>
      <c r="B19" s="54">
        <v>2</v>
      </c>
      <c r="C19" s="13">
        <v>2</v>
      </c>
      <c r="D19" s="78">
        <v>0</v>
      </c>
      <c r="E19" s="13">
        <v>0</v>
      </c>
      <c r="F19" s="78">
        <v>2</v>
      </c>
      <c r="G19" s="13">
        <v>0</v>
      </c>
      <c r="H19" s="7">
        <v>2</v>
      </c>
      <c r="I19" s="8">
        <v>0</v>
      </c>
      <c r="J19" s="7">
        <v>0</v>
      </c>
      <c r="K19" s="8">
        <v>0</v>
      </c>
      <c r="L19" s="7" t="s">
        <v>88</v>
      </c>
      <c r="M19" s="8">
        <v>0</v>
      </c>
      <c r="N19" s="8">
        <v>0</v>
      </c>
      <c r="O19" s="78">
        <v>0</v>
      </c>
      <c r="P19" s="54">
        <v>0</v>
      </c>
      <c r="Q19" s="13">
        <v>0</v>
      </c>
      <c r="R19" s="8">
        <v>0</v>
      </c>
      <c r="S19" s="78">
        <v>2</v>
      </c>
      <c r="T19" s="13">
        <v>0</v>
      </c>
      <c r="U19" s="7">
        <v>1</v>
      </c>
      <c r="V19" s="8">
        <v>1</v>
      </c>
      <c r="W19" s="8" t="s">
        <v>88</v>
      </c>
      <c r="X19" s="78">
        <v>2</v>
      </c>
      <c r="Y19" s="13">
        <v>1</v>
      </c>
      <c r="Z19" s="7">
        <v>1</v>
      </c>
      <c r="AA19" s="8">
        <v>0</v>
      </c>
      <c r="AB19" s="7">
        <v>0</v>
      </c>
    </row>
    <row r="20" spans="1:28">
      <c r="A20" s="51"/>
      <c r="B20" s="56">
        <v>7.0000000000000001E-3</v>
      </c>
      <c r="C20" s="12">
        <v>1.7000000000000001E-2</v>
      </c>
      <c r="D20" s="75">
        <v>0</v>
      </c>
      <c r="E20" s="12">
        <v>0</v>
      </c>
      <c r="F20" s="75">
        <v>1.2E-2</v>
      </c>
      <c r="G20" s="12">
        <v>0</v>
      </c>
      <c r="H20" s="5">
        <v>8.9999999999999993E-3</v>
      </c>
      <c r="I20" s="6">
        <v>0</v>
      </c>
      <c r="J20" s="5">
        <v>0</v>
      </c>
      <c r="K20" s="6">
        <v>0</v>
      </c>
      <c r="L20" s="5"/>
      <c r="M20" s="6">
        <v>0</v>
      </c>
      <c r="N20" s="6">
        <v>0</v>
      </c>
      <c r="O20" s="75">
        <v>0</v>
      </c>
      <c r="P20" s="56">
        <v>0</v>
      </c>
      <c r="Q20" s="12">
        <v>0</v>
      </c>
      <c r="R20" s="6">
        <v>0</v>
      </c>
      <c r="S20" s="75">
        <v>0.01</v>
      </c>
      <c r="T20" s="12">
        <v>0</v>
      </c>
      <c r="U20" s="5">
        <v>0.01</v>
      </c>
      <c r="V20" s="6">
        <v>0.01</v>
      </c>
      <c r="W20" s="6"/>
      <c r="X20" s="75">
        <v>7.0000000000000001E-3</v>
      </c>
      <c r="Y20" s="12">
        <v>1.7000000000000001E-2</v>
      </c>
      <c r="Z20" s="5">
        <v>1.7000000000000001E-2</v>
      </c>
      <c r="AA20" s="6">
        <v>0</v>
      </c>
      <c r="AB20" s="5">
        <v>0</v>
      </c>
    </row>
    <row r="21" spans="1:28">
      <c r="A21" s="127" t="s">
        <v>152</v>
      </c>
      <c r="B21" s="57">
        <v>37</v>
      </c>
      <c r="C21" s="13">
        <v>9</v>
      </c>
      <c r="D21" s="78">
        <v>28</v>
      </c>
      <c r="E21" s="13">
        <v>16</v>
      </c>
      <c r="F21" s="78">
        <v>20</v>
      </c>
      <c r="G21" s="13">
        <v>6</v>
      </c>
      <c r="H21" s="7">
        <v>22</v>
      </c>
      <c r="I21" s="8">
        <v>4</v>
      </c>
      <c r="J21" s="7">
        <v>0</v>
      </c>
      <c r="K21" s="8">
        <v>1</v>
      </c>
      <c r="L21" s="7" t="s">
        <v>88</v>
      </c>
      <c r="M21" s="8">
        <v>1</v>
      </c>
      <c r="N21" s="8">
        <v>1</v>
      </c>
      <c r="O21" s="78">
        <v>0</v>
      </c>
      <c r="P21" s="54">
        <v>13</v>
      </c>
      <c r="Q21" s="13">
        <v>4</v>
      </c>
      <c r="R21" s="8">
        <v>6</v>
      </c>
      <c r="S21" s="78">
        <v>27</v>
      </c>
      <c r="T21" s="13" t="s">
        <v>88</v>
      </c>
      <c r="U21" s="7">
        <v>7</v>
      </c>
      <c r="V21" s="8">
        <v>13</v>
      </c>
      <c r="W21" s="8">
        <v>17</v>
      </c>
      <c r="X21" s="62" t="s">
        <v>88</v>
      </c>
      <c r="Y21" s="13">
        <v>4</v>
      </c>
      <c r="Z21" s="7">
        <v>0</v>
      </c>
      <c r="AA21" s="8">
        <v>6</v>
      </c>
      <c r="AB21" s="7">
        <v>27</v>
      </c>
    </row>
    <row r="22" spans="1:28">
      <c r="A22" s="69"/>
      <c r="B22" s="56">
        <v>3.4000000000000002E-2</v>
      </c>
      <c r="C22" s="12">
        <v>2.3E-2</v>
      </c>
      <c r="D22" s="75">
        <v>4.1000000000000002E-2</v>
      </c>
      <c r="E22" s="12">
        <v>0.03</v>
      </c>
      <c r="F22" s="75">
        <v>3.6999999999999998E-2</v>
      </c>
      <c r="G22" s="12">
        <v>4.3999999999999997E-2</v>
      </c>
      <c r="H22" s="5">
        <v>3.2000000000000001E-2</v>
      </c>
      <c r="I22" s="6">
        <v>4.3999999999999997E-2</v>
      </c>
      <c r="J22" s="5">
        <v>0</v>
      </c>
      <c r="K22" s="6">
        <v>6.7000000000000004E-2</v>
      </c>
      <c r="L22" s="5"/>
      <c r="M22" s="6">
        <v>7.6999999999999999E-2</v>
      </c>
      <c r="N22" s="6">
        <v>5.8999999999999997E-2</v>
      </c>
      <c r="O22" s="75">
        <v>0</v>
      </c>
      <c r="P22" s="56">
        <v>3.4000000000000002E-2</v>
      </c>
      <c r="Q22" s="12">
        <v>4.9000000000000002E-2</v>
      </c>
      <c r="R22" s="6">
        <v>0.02</v>
      </c>
      <c r="S22" s="75">
        <v>0.04</v>
      </c>
      <c r="T22" s="12"/>
      <c r="U22" s="5">
        <v>2.1000000000000001E-2</v>
      </c>
      <c r="V22" s="6">
        <v>3.6999999999999998E-2</v>
      </c>
      <c r="W22" s="6">
        <v>4.7E-2</v>
      </c>
      <c r="X22" s="59"/>
      <c r="Y22" s="12">
        <v>2.1999999999999999E-2</v>
      </c>
      <c r="Z22" s="5">
        <v>0</v>
      </c>
      <c r="AA22" s="6">
        <v>2.4E-2</v>
      </c>
      <c r="AB22" s="5">
        <v>8.1000000000000003E-2</v>
      </c>
    </row>
    <row r="23" spans="1:28">
      <c r="A23" s="128" t="s">
        <v>153</v>
      </c>
      <c r="B23" s="57">
        <v>3</v>
      </c>
      <c r="C23" s="13">
        <v>1</v>
      </c>
      <c r="D23" s="78">
        <v>2</v>
      </c>
      <c r="E23" s="13">
        <v>1</v>
      </c>
      <c r="F23" s="78">
        <v>2</v>
      </c>
      <c r="G23" s="13">
        <v>0</v>
      </c>
      <c r="H23" s="7">
        <v>2</v>
      </c>
      <c r="I23" s="8">
        <v>0</v>
      </c>
      <c r="J23" s="7">
        <v>0</v>
      </c>
      <c r="K23" s="8" t="s">
        <v>88</v>
      </c>
      <c r="L23" s="7" t="s">
        <v>88</v>
      </c>
      <c r="M23" s="8" t="s">
        <v>88</v>
      </c>
      <c r="N23" s="8" t="s">
        <v>88</v>
      </c>
      <c r="O23" s="62" t="s">
        <v>88</v>
      </c>
      <c r="P23" s="54">
        <v>0</v>
      </c>
      <c r="Q23" s="13">
        <v>0</v>
      </c>
      <c r="R23" s="8">
        <v>1</v>
      </c>
      <c r="S23" s="78">
        <v>2</v>
      </c>
      <c r="T23" s="13">
        <v>0</v>
      </c>
      <c r="U23" s="7">
        <v>2</v>
      </c>
      <c r="V23" s="8">
        <v>1</v>
      </c>
      <c r="W23" s="8" t="s">
        <v>88</v>
      </c>
      <c r="X23" s="78">
        <v>3</v>
      </c>
      <c r="Y23" s="13">
        <v>0</v>
      </c>
      <c r="Z23" s="7">
        <v>0</v>
      </c>
      <c r="AA23" s="8">
        <v>0</v>
      </c>
      <c r="AB23" s="7">
        <v>3</v>
      </c>
    </row>
    <row r="24" spans="1:28">
      <c r="A24" s="51"/>
      <c r="B24" s="55">
        <v>0.01</v>
      </c>
      <c r="C24" s="12">
        <v>8.0000000000000002E-3</v>
      </c>
      <c r="D24" s="75">
        <v>1.0999999999999999E-2</v>
      </c>
      <c r="E24" s="12">
        <v>8.0000000000000002E-3</v>
      </c>
      <c r="F24" s="75">
        <v>1.2E-2</v>
      </c>
      <c r="G24" s="12">
        <v>0</v>
      </c>
      <c r="H24" s="5">
        <v>8.9999999999999993E-3</v>
      </c>
      <c r="I24" s="6">
        <v>0</v>
      </c>
      <c r="J24" s="5">
        <v>0</v>
      </c>
      <c r="K24" s="6"/>
      <c r="L24" s="5"/>
      <c r="M24" s="6"/>
      <c r="N24" s="6"/>
      <c r="O24" s="59"/>
      <c r="P24" s="56">
        <v>0</v>
      </c>
      <c r="Q24" s="12">
        <v>0</v>
      </c>
      <c r="R24" s="6">
        <v>1.0999999999999999E-2</v>
      </c>
      <c r="S24" s="75">
        <v>0.01</v>
      </c>
      <c r="T24" s="12">
        <v>0</v>
      </c>
      <c r="U24" s="5">
        <v>0.02</v>
      </c>
      <c r="V24" s="6">
        <v>0.01</v>
      </c>
      <c r="W24" s="6"/>
      <c r="X24" s="75">
        <v>0.01</v>
      </c>
      <c r="Y24" s="12">
        <v>0</v>
      </c>
      <c r="Z24" s="5">
        <v>0</v>
      </c>
      <c r="AA24" s="6">
        <v>0</v>
      </c>
      <c r="AB24" s="5">
        <v>3.4000000000000002E-2</v>
      </c>
    </row>
    <row r="25" spans="1:28">
      <c r="A25" s="127" t="s">
        <v>154</v>
      </c>
      <c r="B25" s="54">
        <v>41</v>
      </c>
      <c r="C25" s="13">
        <v>18</v>
      </c>
      <c r="D25" s="78">
        <v>23</v>
      </c>
      <c r="E25" s="13">
        <v>23</v>
      </c>
      <c r="F25" s="78">
        <v>18</v>
      </c>
      <c r="G25" s="13">
        <v>4</v>
      </c>
      <c r="H25" s="7">
        <v>24</v>
      </c>
      <c r="I25" s="8">
        <v>5</v>
      </c>
      <c r="J25" s="7">
        <v>7</v>
      </c>
      <c r="K25" s="8">
        <v>0</v>
      </c>
      <c r="L25" s="8" t="s">
        <v>88</v>
      </c>
      <c r="M25" s="8">
        <v>1</v>
      </c>
      <c r="N25" s="8">
        <v>0</v>
      </c>
      <c r="O25" s="78">
        <v>0</v>
      </c>
      <c r="P25" s="54">
        <v>17</v>
      </c>
      <c r="Q25" s="13">
        <v>2</v>
      </c>
      <c r="R25" s="8">
        <v>15</v>
      </c>
      <c r="S25" s="78">
        <v>24</v>
      </c>
      <c r="T25" s="13" t="s">
        <v>88</v>
      </c>
      <c r="U25" s="7">
        <v>14</v>
      </c>
      <c r="V25" s="8">
        <v>12</v>
      </c>
      <c r="W25" s="8">
        <v>14</v>
      </c>
      <c r="X25" s="78">
        <v>0</v>
      </c>
      <c r="Y25" s="13">
        <v>5</v>
      </c>
      <c r="Z25" s="7">
        <v>8</v>
      </c>
      <c r="AA25" s="8">
        <v>11</v>
      </c>
      <c r="AB25" s="7">
        <v>16</v>
      </c>
    </row>
    <row r="26" spans="1:28">
      <c r="A26" s="69"/>
      <c r="B26" s="56">
        <v>3.7999999999999999E-2</v>
      </c>
      <c r="C26" s="12">
        <v>4.4999999999999998E-2</v>
      </c>
      <c r="D26" s="75">
        <v>3.4000000000000002E-2</v>
      </c>
      <c r="E26" s="12">
        <v>4.3999999999999997E-2</v>
      </c>
      <c r="F26" s="75">
        <v>3.4000000000000002E-2</v>
      </c>
      <c r="G26" s="12">
        <v>2.9000000000000001E-2</v>
      </c>
      <c r="H26" s="5">
        <v>3.5000000000000003E-2</v>
      </c>
      <c r="I26" s="6">
        <v>5.6000000000000001E-2</v>
      </c>
      <c r="J26" s="5">
        <v>7.4999999999999997E-2</v>
      </c>
      <c r="K26" s="6">
        <v>0</v>
      </c>
      <c r="L26" s="6"/>
      <c r="M26" s="6">
        <v>7.6999999999999999E-2</v>
      </c>
      <c r="N26" s="6">
        <v>0</v>
      </c>
      <c r="O26" s="75">
        <v>0</v>
      </c>
      <c r="P26" s="56">
        <v>4.4999999999999998E-2</v>
      </c>
      <c r="Q26" s="12">
        <v>2.4E-2</v>
      </c>
      <c r="R26" s="6">
        <v>0.05</v>
      </c>
      <c r="S26" s="75">
        <v>3.5000000000000003E-2</v>
      </c>
      <c r="T26" s="12"/>
      <c r="U26" s="5">
        <v>4.2999999999999997E-2</v>
      </c>
      <c r="V26" s="6">
        <v>3.4000000000000002E-2</v>
      </c>
      <c r="W26" s="6">
        <v>3.9E-2</v>
      </c>
      <c r="X26" s="75">
        <v>0</v>
      </c>
      <c r="Y26" s="12">
        <v>2.8000000000000001E-2</v>
      </c>
      <c r="Z26" s="5">
        <v>3.3000000000000002E-2</v>
      </c>
      <c r="AA26" s="6">
        <v>4.3999999999999997E-2</v>
      </c>
      <c r="AB26" s="5">
        <v>4.8000000000000001E-2</v>
      </c>
    </row>
    <row r="27" spans="1:28">
      <c r="A27" s="128" t="s">
        <v>155</v>
      </c>
      <c r="B27" s="57">
        <v>88</v>
      </c>
      <c r="C27" s="13">
        <v>30</v>
      </c>
      <c r="D27" s="78">
        <v>58</v>
      </c>
      <c r="E27" s="13">
        <v>40</v>
      </c>
      <c r="F27" s="78">
        <v>47</v>
      </c>
      <c r="G27" s="13">
        <v>14</v>
      </c>
      <c r="H27" s="7">
        <v>44</v>
      </c>
      <c r="I27" s="8">
        <v>7</v>
      </c>
      <c r="J27" s="7">
        <v>16</v>
      </c>
      <c r="K27" s="8">
        <v>1</v>
      </c>
      <c r="L27" s="8" t="s">
        <v>88</v>
      </c>
      <c r="M27" s="8">
        <v>1</v>
      </c>
      <c r="N27" s="8">
        <v>2</v>
      </c>
      <c r="O27" s="78">
        <v>0</v>
      </c>
      <c r="P27" s="54">
        <v>42</v>
      </c>
      <c r="Q27" s="13">
        <v>1</v>
      </c>
      <c r="R27" s="8">
        <v>44</v>
      </c>
      <c r="S27" s="78">
        <v>42</v>
      </c>
      <c r="T27" s="13" t="s">
        <v>88</v>
      </c>
      <c r="U27" s="7">
        <v>43</v>
      </c>
      <c r="V27" s="8">
        <v>22</v>
      </c>
      <c r="W27" s="8">
        <v>22</v>
      </c>
      <c r="X27" s="78">
        <v>0</v>
      </c>
      <c r="Y27" s="13">
        <v>21</v>
      </c>
      <c r="Z27" s="7">
        <v>17</v>
      </c>
      <c r="AA27" s="8">
        <v>24</v>
      </c>
      <c r="AB27" s="7">
        <v>20</v>
      </c>
    </row>
    <row r="28" spans="1:28">
      <c r="A28" s="51"/>
      <c r="B28" s="55">
        <v>8.2000000000000003E-2</v>
      </c>
      <c r="C28" s="12">
        <v>7.5999999999999998E-2</v>
      </c>
      <c r="D28" s="75">
        <v>8.5000000000000006E-2</v>
      </c>
      <c r="E28" s="12">
        <v>7.5999999999999998E-2</v>
      </c>
      <c r="F28" s="75">
        <v>8.7999999999999995E-2</v>
      </c>
      <c r="G28" s="12">
        <v>0.10199999999999999</v>
      </c>
      <c r="H28" s="5">
        <v>6.5000000000000002E-2</v>
      </c>
      <c r="I28" s="6">
        <v>7.8E-2</v>
      </c>
      <c r="J28" s="5">
        <v>0.17199999999999999</v>
      </c>
      <c r="K28" s="6">
        <v>6.7000000000000004E-2</v>
      </c>
      <c r="L28" s="6"/>
      <c r="M28" s="6">
        <v>7.6999999999999999E-2</v>
      </c>
      <c r="N28" s="6">
        <v>0.11799999999999999</v>
      </c>
      <c r="O28" s="75">
        <v>0</v>
      </c>
      <c r="P28" s="56">
        <v>0.111</v>
      </c>
      <c r="Q28" s="12">
        <v>1.2E-2</v>
      </c>
      <c r="R28" s="6">
        <v>0.14499999999999999</v>
      </c>
      <c r="S28" s="75">
        <v>6.0999999999999999E-2</v>
      </c>
      <c r="T28" s="12"/>
      <c r="U28" s="5">
        <v>0.13100000000000001</v>
      </c>
      <c r="V28" s="6">
        <v>6.2E-2</v>
      </c>
      <c r="W28" s="6">
        <v>6.0999999999999999E-2</v>
      </c>
      <c r="X28" s="75">
        <v>0</v>
      </c>
      <c r="Y28" s="12">
        <v>0.11700000000000001</v>
      </c>
      <c r="Z28" s="5">
        <v>6.9000000000000006E-2</v>
      </c>
      <c r="AA28" s="6">
        <v>9.6000000000000002E-2</v>
      </c>
      <c r="AB28" s="5">
        <v>0.06</v>
      </c>
    </row>
    <row r="29" spans="1:28">
      <c r="A29" s="127" t="s">
        <v>156</v>
      </c>
      <c r="B29" s="54">
        <v>33</v>
      </c>
      <c r="C29" s="13">
        <v>14</v>
      </c>
      <c r="D29" s="78">
        <v>19</v>
      </c>
      <c r="E29" s="13">
        <v>15</v>
      </c>
      <c r="F29" s="78">
        <v>18</v>
      </c>
      <c r="G29" s="13">
        <v>6</v>
      </c>
      <c r="H29" s="7">
        <v>16</v>
      </c>
      <c r="I29" s="8">
        <v>7</v>
      </c>
      <c r="J29" s="7">
        <v>3</v>
      </c>
      <c r="K29" s="8">
        <v>1</v>
      </c>
      <c r="L29" s="8" t="s">
        <v>88</v>
      </c>
      <c r="M29" s="8">
        <v>0</v>
      </c>
      <c r="N29" s="8">
        <v>0</v>
      </c>
      <c r="O29" s="78">
        <v>0</v>
      </c>
      <c r="P29" s="54">
        <v>17</v>
      </c>
      <c r="Q29" s="13">
        <v>2</v>
      </c>
      <c r="R29" s="8">
        <v>19</v>
      </c>
      <c r="S29" s="78">
        <v>12</v>
      </c>
      <c r="T29" s="13" t="s">
        <v>88</v>
      </c>
      <c r="U29" s="7">
        <v>17</v>
      </c>
      <c r="V29" s="8">
        <v>9</v>
      </c>
      <c r="W29" s="8">
        <v>6</v>
      </c>
      <c r="X29" s="78">
        <v>0</v>
      </c>
      <c r="Y29" s="13">
        <v>8</v>
      </c>
      <c r="Z29" s="7">
        <v>7</v>
      </c>
      <c r="AA29" s="8">
        <v>8</v>
      </c>
      <c r="AB29" s="7">
        <v>9</v>
      </c>
    </row>
    <row r="30" spans="1:28">
      <c r="A30" s="69"/>
      <c r="B30" s="56">
        <v>3.1E-2</v>
      </c>
      <c r="C30" s="12">
        <v>3.5000000000000003E-2</v>
      </c>
      <c r="D30" s="75">
        <v>2.8000000000000001E-2</v>
      </c>
      <c r="E30" s="12">
        <v>2.8000000000000001E-2</v>
      </c>
      <c r="F30" s="75">
        <v>3.4000000000000002E-2</v>
      </c>
      <c r="G30" s="12">
        <v>4.3999999999999997E-2</v>
      </c>
      <c r="H30" s="5">
        <v>2.4E-2</v>
      </c>
      <c r="I30" s="6">
        <v>7.8E-2</v>
      </c>
      <c r="J30" s="5">
        <v>3.2000000000000001E-2</v>
      </c>
      <c r="K30" s="6">
        <v>6.7000000000000004E-2</v>
      </c>
      <c r="L30" s="6"/>
      <c r="M30" s="6">
        <v>0</v>
      </c>
      <c r="N30" s="6">
        <v>0</v>
      </c>
      <c r="O30" s="75">
        <v>0</v>
      </c>
      <c r="P30" s="56">
        <v>4.4999999999999998E-2</v>
      </c>
      <c r="Q30" s="12">
        <v>2.4E-2</v>
      </c>
      <c r="R30" s="6">
        <v>6.3E-2</v>
      </c>
      <c r="S30" s="75">
        <v>1.7999999999999999E-2</v>
      </c>
      <c r="T30" s="12"/>
      <c r="U30" s="5">
        <v>5.1999999999999998E-2</v>
      </c>
      <c r="V30" s="6">
        <v>2.5000000000000001E-2</v>
      </c>
      <c r="W30" s="6">
        <v>1.7000000000000001E-2</v>
      </c>
      <c r="X30" s="75">
        <v>0</v>
      </c>
      <c r="Y30" s="12">
        <v>4.4999999999999998E-2</v>
      </c>
      <c r="Z30" s="5">
        <v>2.9000000000000001E-2</v>
      </c>
      <c r="AA30" s="6">
        <v>3.2000000000000001E-2</v>
      </c>
      <c r="AB30" s="5">
        <v>2.7E-2</v>
      </c>
    </row>
    <row r="31" spans="1:28">
      <c r="A31" s="128" t="s">
        <v>157</v>
      </c>
      <c r="B31" s="57">
        <v>108</v>
      </c>
      <c r="C31" s="13">
        <v>28</v>
      </c>
      <c r="D31" s="78">
        <v>80</v>
      </c>
      <c r="E31" s="13">
        <v>63</v>
      </c>
      <c r="F31" s="78">
        <v>44</v>
      </c>
      <c r="G31" s="13">
        <v>13</v>
      </c>
      <c r="H31" s="7">
        <v>70</v>
      </c>
      <c r="I31" s="8">
        <v>11</v>
      </c>
      <c r="J31" s="7">
        <v>6</v>
      </c>
      <c r="K31" s="8">
        <v>2</v>
      </c>
      <c r="L31" s="8" t="s">
        <v>88</v>
      </c>
      <c r="M31" s="8">
        <v>0</v>
      </c>
      <c r="N31" s="8">
        <v>2</v>
      </c>
      <c r="O31" s="78">
        <v>2</v>
      </c>
      <c r="P31" s="54">
        <v>36</v>
      </c>
      <c r="Q31" s="13">
        <v>8</v>
      </c>
      <c r="R31" s="8">
        <v>27</v>
      </c>
      <c r="S31" s="78">
        <v>70</v>
      </c>
      <c r="T31" s="13" t="s">
        <v>88</v>
      </c>
      <c r="U31" s="7">
        <v>29</v>
      </c>
      <c r="V31" s="8">
        <v>35</v>
      </c>
      <c r="W31" s="8">
        <v>41</v>
      </c>
      <c r="X31" s="78">
        <v>0</v>
      </c>
      <c r="Y31" s="13">
        <v>16</v>
      </c>
      <c r="Z31" s="7">
        <v>19</v>
      </c>
      <c r="AA31" s="8">
        <v>25</v>
      </c>
      <c r="AB31" s="7">
        <v>44</v>
      </c>
    </row>
    <row r="32" spans="1:28">
      <c r="A32" s="51"/>
      <c r="B32" s="55">
        <v>0.10199999999999999</v>
      </c>
      <c r="C32" s="12">
        <v>7.1999999999999995E-2</v>
      </c>
      <c r="D32" s="75">
        <v>0.11899999999999999</v>
      </c>
      <c r="E32" s="12">
        <v>0.122</v>
      </c>
      <c r="F32" s="75">
        <v>8.3000000000000004E-2</v>
      </c>
      <c r="G32" s="12">
        <v>9.8000000000000004E-2</v>
      </c>
      <c r="H32" s="5">
        <v>0.105</v>
      </c>
      <c r="I32" s="6">
        <v>0.125</v>
      </c>
      <c r="J32" s="5">
        <v>6.5000000000000002E-2</v>
      </c>
      <c r="K32" s="6">
        <v>0.13300000000000001</v>
      </c>
      <c r="L32" s="6"/>
      <c r="M32" s="6">
        <v>0</v>
      </c>
      <c r="N32" s="6">
        <v>0.11799999999999999</v>
      </c>
      <c r="O32" s="75">
        <v>0.222</v>
      </c>
      <c r="P32" s="56">
        <v>9.7000000000000003E-2</v>
      </c>
      <c r="Q32" s="12">
        <v>9.8000000000000004E-2</v>
      </c>
      <c r="R32" s="6">
        <v>9.0999999999999998E-2</v>
      </c>
      <c r="S32" s="75">
        <v>0.104</v>
      </c>
      <c r="T32" s="12"/>
      <c r="U32" s="5">
        <v>0.09</v>
      </c>
      <c r="V32" s="6">
        <v>0.1</v>
      </c>
      <c r="W32" s="6">
        <v>0.11600000000000001</v>
      </c>
      <c r="X32" s="75">
        <v>0</v>
      </c>
      <c r="Y32" s="12">
        <v>9.0999999999999998E-2</v>
      </c>
      <c r="Z32" s="5">
        <v>7.9000000000000001E-2</v>
      </c>
      <c r="AA32" s="6">
        <v>0.10199999999999999</v>
      </c>
      <c r="AB32" s="5">
        <v>0.13400000000000001</v>
      </c>
    </row>
    <row r="33" spans="1:28">
      <c r="A33" s="127" t="s">
        <v>158</v>
      </c>
      <c r="B33" s="54">
        <v>26</v>
      </c>
      <c r="C33" s="13">
        <v>16</v>
      </c>
      <c r="D33" s="78">
        <v>10</v>
      </c>
      <c r="E33" s="13">
        <v>10</v>
      </c>
      <c r="F33" s="78">
        <v>14</v>
      </c>
      <c r="G33" s="13">
        <v>3</v>
      </c>
      <c r="H33" s="7">
        <v>16</v>
      </c>
      <c r="I33" s="8">
        <v>2</v>
      </c>
      <c r="J33" s="7">
        <v>2</v>
      </c>
      <c r="K33" s="8">
        <v>1</v>
      </c>
      <c r="L33" s="8" t="s">
        <v>88</v>
      </c>
      <c r="M33" s="8">
        <v>0</v>
      </c>
      <c r="N33" s="8">
        <v>1</v>
      </c>
      <c r="O33" s="78">
        <v>1</v>
      </c>
      <c r="P33" s="54">
        <v>10</v>
      </c>
      <c r="Q33" s="13">
        <v>4</v>
      </c>
      <c r="R33" s="8">
        <v>9</v>
      </c>
      <c r="S33" s="78">
        <v>13</v>
      </c>
      <c r="T33" s="13" t="s">
        <v>88</v>
      </c>
      <c r="U33" s="7">
        <v>10</v>
      </c>
      <c r="V33" s="8">
        <v>9</v>
      </c>
      <c r="W33" s="8">
        <v>5</v>
      </c>
      <c r="X33" s="78">
        <v>0</v>
      </c>
      <c r="Y33" s="13">
        <v>3</v>
      </c>
      <c r="Z33" s="7">
        <v>5</v>
      </c>
      <c r="AA33" s="8">
        <v>6</v>
      </c>
      <c r="AB33" s="7">
        <v>11</v>
      </c>
    </row>
    <row r="34" spans="1:28" ht="15" thickBot="1">
      <c r="A34" s="51"/>
      <c r="B34" s="63">
        <v>2.4E-2</v>
      </c>
      <c r="C34" s="64">
        <v>0.04</v>
      </c>
      <c r="D34" s="81">
        <v>1.4999999999999999E-2</v>
      </c>
      <c r="E34" s="64">
        <v>1.9E-2</v>
      </c>
      <c r="F34" s="81">
        <v>2.5999999999999999E-2</v>
      </c>
      <c r="G34" s="64">
        <v>2.1999999999999999E-2</v>
      </c>
      <c r="H34" s="66">
        <v>2.4E-2</v>
      </c>
      <c r="I34" s="67">
        <v>2.1999999999999999E-2</v>
      </c>
      <c r="J34" s="66">
        <v>2.1999999999999999E-2</v>
      </c>
      <c r="K34" s="67">
        <v>6.7000000000000004E-2</v>
      </c>
      <c r="L34" s="67"/>
      <c r="M34" s="67">
        <v>0</v>
      </c>
      <c r="N34" s="67">
        <v>5.8999999999999997E-2</v>
      </c>
      <c r="O34" s="81">
        <v>0.1</v>
      </c>
      <c r="P34" s="63">
        <v>2.7E-2</v>
      </c>
      <c r="Q34" s="64">
        <v>4.9000000000000002E-2</v>
      </c>
      <c r="R34" s="67">
        <v>0.03</v>
      </c>
      <c r="S34" s="81">
        <v>1.9E-2</v>
      </c>
      <c r="T34" s="64"/>
      <c r="U34" s="66">
        <v>3.1E-2</v>
      </c>
      <c r="V34" s="67">
        <v>2.5000000000000001E-2</v>
      </c>
      <c r="W34" s="67">
        <v>1.4E-2</v>
      </c>
      <c r="X34" s="81">
        <v>0</v>
      </c>
      <c r="Y34" s="64">
        <v>1.7000000000000001E-2</v>
      </c>
      <c r="Z34" s="66">
        <v>0.02</v>
      </c>
      <c r="AA34" s="67">
        <v>2.4E-2</v>
      </c>
      <c r="AB34" s="66">
        <v>3.3000000000000002E-2</v>
      </c>
    </row>
    <row r="35" spans="1:28" ht="15" thickTop="1">
      <c r="A35" s="129" t="s">
        <v>85</v>
      </c>
      <c r="B35" s="76">
        <v>1078</v>
      </c>
      <c r="C35" s="11">
        <v>396</v>
      </c>
      <c r="D35" s="76">
        <v>682</v>
      </c>
      <c r="E35" s="11">
        <v>528</v>
      </c>
      <c r="F35" s="76">
        <v>536</v>
      </c>
      <c r="G35" s="11">
        <v>137</v>
      </c>
      <c r="H35" s="3">
        <v>677</v>
      </c>
      <c r="I35" s="4">
        <v>90</v>
      </c>
      <c r="J35" s="3">
        <v>93</v>
      </c>
      <c r="K35" s="4">
        <v>15</v>
      </c>
      <c r="L35" s="4" t="s">
        <v>88</v>
      </c>
      <c r="M35" s="4">
        <v>13</v>
      </c>
      <c r="N35" s="4">
        <v>17</v>
      </c>
      <c r="O35" s="76">
        <v>10</v>
      </c>
      <c r="P35" s="57">
        <v>377</v>
      </c>
      <c r="Q35" s="11">
        <v>82</v>
      </c>
      <c r="R35" s="4">
        <v>303</v>
      </c>
      <c r="S35" s="76">
        <v>683</v>
      </c>
      <c r="T35" s="11" t="s">
        <v>88</v>
      </c>
      <c r="U35" s="3">
        <v>327</v>
      </c>
      <c r="V35" s="4">
        <v>354</v>
      </c>
      <c r="W35" s="4">
        <v>361</v>
      </c>
      <c r="X35" s="76">
        <v>5</v>
      </c>
      <c r="Y35" s="11">
        <v>179</v>
      </c>
      <c r="Z35" s="3">
        <v>245</v>
      </c>
      <c r="AA35" s="4">
        <v>250</v>
      </c>
      <c r="AB35" s="3">
        <v>335</v>
      </c>
    </row>
    <row r="36" spans="1:28">
      <c r="A36" s="51"/>
      <c r="B36" s="77">
        <v>1</v>
      </c>
      <c r="C36" s="10">
        <v>1</v>
      </c>
      <c r="D36" s="77">
        <v>1</v>
      </c>
      <c r="E36" s="10">
        <v>1</v>
      </c>
      <c r="F36" s="77">
        <v>1</v>
      </c>
      <c r="G36" s="10">
        <v>1</v>
      </c>
      <c r="H36" s="1">
        <v>1</v>
      </c>
      <c r="I36" s="2">
        <v>1</v>
      </c>
      <c r="J36" s="1">
        <v>1</v>
      </c>
      <c r="K36" s="2">
        <v>1</v>
      </c>
      <c r="L36" s="2"/>
      <c r="M36" s="2">
        <v>1</v>
      </c>
      <c r="N36" s="2">
        <v>1</v>
      </c>
      <c r="O36" s="77">
        <v>1</v>
      </c>
      <c r="P36" s="55">
        <v>1</v>
      </c>
      <c r="Q36" s="10">
        <v>1</v>
      </c>
      <c r="R36" s="2">
        <v>1</v>
      </c>
      <c r="S36" s="77">
        <v>1</v>
      </c>
      <c r="T36" s="10"/>
      <c r="U36" s="1">
        <v>1</v>
      </c>
      <c r="V36" s="2">
        <v>1</v>
      </c>
      <c r="W36" s="2">
        <v>1</v>
      </c>
      <c r="X36" s="77">
        <v>1</v>
      </c>
      <c r="Y36" s="10">
        <v>1</v>
      </c>
      <c r="Z36" s="1">
        <v>1</v>
      </c>
      <c r="AA36" s="2">
        <v>1</v>
      </c>
      <c r="AB36" s="1">
        <v>1</v>
      </c>
    </row>
  </sheetData>
  <mergeCells count="6">
    <mergeCell ref="T1:X1"/>
    <mergeCell ref="Y1:AB1"/>
    <mergeCell ref="C1:D1"/>
    <mergeCell ref="E1:F1"/>
    <mergeCell ref="G1:O1"/>
    <mergeCell ref="Q1:S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1523d4-2d47-4848-9d33-fbb30c2efed8" xsi:nil="true"/>
    <lcf76f155ced4ddcb4097134ff3c332f xmlns="76c95f47-bfab-4893-96b2-24baecddf9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003C3E12A6864387E99E3D7D057546" ma:contentTypeVersion="18" ma:contentTypeDescription="Create a new document." ma:contentTypeScope="" ma:versionID="8509a8b471fb4a744c9f158490306445">
  <xsd:schema xmlns:xsd="http://www.w3.org/2001/XMLSchema" xmlns:xs="http://www.w3.org/2001/XMLSchema" xmlns:p="http://schemas.microsoft.com/office/2006/metadata/properties" xmlns:ns2="76c95f47-bfab-4893-96b2-24baecddf92e" xmlns:ns3="851523d4-2d47-4848-9d33-fbb30c2efed8" targetNamespace="http://schemas.microsoft.com/office/2006/metadata/properties" ma:root="true" ma:fieldsID="7ecbf1c8802ea9ea7f1cbfb736112be2" ns2:_="" ns3:_="">
    <xsd:import namespace="76c95f47-bfab-4893-96b2-24baecddf92e"/>
    <xsd:import namespace="851523d4-2d47-4848-9d33-fbb30c2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5f47-bfab-4893-96b2-24baecddf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1523d4-2d47-4848-9d33-fbb30c2efe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b81ffd-e337-4557-a5a4-6a2e517cb3eb}" ma:internalName="TaxCatchAll" ma:showField="CatchAllData" ma:web="851523d4-2d47-4848-9d33-fbb30c2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E42697-B7FC-4169-AF8B-BE8CF699E1B8}"/>
</file>

<file path=customXml/itemProps2.xml><?xml version="1.0" encoding="utf-8"?>
<ds:datastoreItem xmlns:ds="http://schemas.openxmlformats.org/officeDocument/2006/customXml" ds:itemID="{2D52B3C2-509F-407C-B541-CEA9D11D6916}"/>
</file>

<file path=customXml/itemProps3.xml><?xml version="1.0" encoding="utf-8"?>
<ds:datastoreItem xmlns:ds="http://schemas.openxmlformats.org/officeDocument/2006/customXml" ds:itemID="{54C26C55-A517-4116-9BF8-1B3EDE37D5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Jeannie</dc:creator>
  <cp:keywords/>
  <dc:description/>
  <cp:lastModifiedBy>Fu, Annie</cp:lastModifiedBy>
  <cp:revision/>
  <dcterms:created xsi:type="dcterms:W3CDTF">2025-02-07T15:34:34Z</dcterms:created>
  <dcterms:modified xsi:type="dcterms:W3CDTF">2025-07-29T15:51:17Z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0x0101004A003C3E12A6864387E99E3D7D057546</vt:lpwstr>
  </property>
  <property fmtid="{D5CDD505-2E9C-101B-9397-08002B2CF9AE}" pid="3" name="MediaServiceImageTags">
    <vt:lpwstr/>
  </property>
</Properties>
</file>